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1495" windowHeight="9120"/>
  </bookViews>
  <sheets>
    <sheet name="一般公共预算专项转移支付分地区安排情况表" sheetId="1" r:id="rId1"/>
  </sheets>
  <definedNames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>#REF!</definedName>
    <definedName name="_a999991">#REF!</definedName>
    <definedName name="_a999991145">#REF!</definedName>
    <definedName name="_a99999222">#REF!</definedName>
    <definedName name="_a99999234234">#REF!</definedName>
    <definedName name="_a999995">#REF!</definedName>
    <definedName name="_a999996">#REF!</definedName>
    <definedName name="_a999999999">#REF!</definedName>
    <definedName name="_Order1" hidden="1">255</definedName>
    <definedName name="_Order2" hidden="1">255</definedName>
    <definedName name="_xlnm.Database" hidden="1">#REF!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>#REF!</definedName>
    <definedName name="地区名称1">#REF!</definedName>
    <definedName name="地区名称10">#REF!</definedName>
    <definedName name="地区名称2">#REF!</definedName>
    <definedName name="地区名称3">#REF!</definedName>
    <definedName name="地区名称32">#REF!</definedName>
    <definedName name="地区名称432">#REF!</definedName>
    <definedName name="地区名称444">#REF!</definedName>
    <definedName name="地区名称45234">#REF!</definedName>
    <definedName name="地区名称5">#REF!</definedName>
    <definedName name="地区名称55">#REF!</definedName>
    <definedName name="地区名称6">#REF!</definedName>
    <definedName name="地区名称7">#REF!</definedName>
    <definedName name="地区名称874">#REF!</definedName>
    <definedName name="地区名称9">#REF!</definedName>
    <definedName name="地区明确222">#REF!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24519"/>
</workbook>
</file>

<file path=xl/calcChain.xml><?xml version="1.0" encoding="utf-8"?>
<calcChain xmlns="http://schemas.openxmlformats.org/spreadsheetml/2006/main">
  <c r="X9" i="1"/>
  <c r="W9"/>
  <c r="X8"/>
  <c r="W8"/>
  <c r="X7"/>
  <c r="W7"/>
  <c r="W6" s="1"/>
  <c r="V6"/>
  <c r="N6"/>
  <c r="M6"/>
  <c r="L6"/>
  <c r="H6"/>
  <c r="G6"/>
  <c r="F6"/>
  <c r="X5"/>
  <c r="W5"/>
  <c r="P5"/>
  <c r="O5"/>
  <c r="J5"/>
  <c r="I5"/>
  <c r="E5"/>
</calcChain>
</file>

<file path=xl/sharedStrings.xml><?xml version="1.0" encoding="utf-8"?>
<sst xmlns="http://schemas.openxmlformats.org/spreadsheetml/2006/main" count="26" uniqueCount="18">
  <si>
    <r>
      <rPr>
        <sz val="10.5"/>
        <rFont val="方正仿宋_GBK"/>
        <charset val="134"/>
      </rPr>
      <t>单位：万元</t>
    </r>
  </si>
  <si>
    <t>地区名称</t>
    <phoneticPr fontId="4" type="noConversion"/>
  </si>
  <si>
    <t>预算数</t>
    <phoneticPr fontId="4" type="noConversion"/>
  </si>
  <si>
    <r>
      <rPr>
        <b/>
        <sz val="9"/>
        <rFont val="方正书宋_GBK"/>
        <charset val="134"/>
      </rPr>
      <t>科目编码</t>
    </r>
  </si>
  <si>
    <r>
      <rPr>
        <b/>
        <sz val="9"/>
        <rFont val="方正书宋_GBK"/>
        <charset val="134"/>
      </rPr>
      <t>科目（单位）名称</t>
    </r>
  </si>
  <si>
    <r>
      <rPr>
        <b/>
        <sz val="9"/>
        <rFont val="方正书宋_GBK"/>
        <charset val="134"/>
      </rPr>
      <t>合计</t>
    </r>
  </si>
  <si>
    <t>201</t>
  </si>
  <si>
    <r>
      <rPr>
        <sz val="9"/>
        <rFont val="方正仿宋_GBK"/>
        <charset val="134"/>
      </rPr>
      <t>一般公共服务支出类合计</t>
    </r>
  </si>
  <si>
    <r>
      <rPr>
        <b/>
        <sz val="11"/>
        <rFont val="方正仿宋_GBK"/>
        <charset val="134"/>
      </rPr>
      <t>合计</t>
    </r>
    <phoneticPr fontId="4" type="noConversion"/>
  </si>
  <si>
    <t>232</t>
  </si>
  <si>
    <r>
      <rPr>
        <sz val="9"/>
        <rFont val="宋体"/>
        <family val="3"/>
        <charset val="134"/>
      </rPr>
      <t>债务付息支出类合计</t>
    </r>
  </si>
  <si>
    <t>23203</t>
  </si>
  <si>
    <r>
      <t xml:space="preserve"> </t>
    </r>
    <r>
      <rPr>
        <sz val="9"/>
        <rFont val="宋体"/>
        <family val="3"/>
        <charset val="134"/>
      </rPr>
      <t>地方政府一般债务付息支出款合计</t>
    </r>
  </si>
  <si>
    <t>2320301</t>
  </si>
  <si>
    <r>
      <t xml:space="preserve">  </t>
    </r>
    <r>
      <rPr>
        <sz val="9"/>
        <rFont val="宋体"/>
        <family val="3"/>
        <charset val="134"/>
      </rPr>
      <t>地方政府一般债券付息支出项合计</t>
    </r>
  </si>
  <si>
    <t>县本级</t>
    <phoneticPr fontId="4" type="noConversion"/>
  </si>
  <si>
    <t>一般公共预算专项转移支付分地区安排情况表</t>
    <phoneticPr fontId="4" type="noConversion"/>
  </si>
  <si>
    <t>177799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</si>
</sst>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_ "/>
    <numFmt numFmtId="178" formatCode="0.00_ "/>
    <numFmt numFmtId="179" formatCode="0.0"/>
  </numFmts>
  <fonts count="2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18"/>
      <name val="方正小标宋_GBK"/>
      <charset val="134"/>
    </font>
    <font>
      <sz val="18"/>
      <name val="Times New Roman"/>
      <family val="1"/>
    </font>
    <font>
      <sz val="10.5"/>
      <name val="Times New Roman"/>
      <family val="1"/>
    </font>
    <font>
      <sz val="10.5"/>
      <name val="方正仿宋_GBK"/>
      <charset val="134"/>
    </font>
    <font>
      <b/>
      <sz val="11"/>
      <name val="方正书宋_GBK"/>
      <charset val="134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9"/>
      <name val="方正书宋_GBK"/>
      <charset val="134"/>
    </font>
    <font>
      <sz val="11"/>
      <name val="方正仿宋_GBK"/>
      <charset val="134"/>
    </font>
    <font>
      <sz val="9"/>
      <name val="方正仿宋_GBK"/>
      <charset val="134"/>
    </font>
    <font>
      <b/>
      <sz val="11"/>
      <name val="方正仿宋_GBK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>
      <alignment vertical="center"/>
    </xf>
    <xf numFmtId="0" fontId="1" fillId="0" borderId="0"/>
    <xf numFmtId="0" fontId="4" fillId="0" borderId="0">
      <protection locked="0"/>
    </xf>
    <xf numFmtId="0" fontId="1" fillId="0" borderId="0"/>
    <xf numFmtId="0" fontId="17" fillId="0" borderId="0"/>
    <xf numFmtId="0" fontId="17" fillId="0" borderId="0"/>
    <xf numFmtId="0" fontId="17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37" fontId="20" fillId="0" borderId="0"/>
    <xf numFmtId="0" fontId="21" fillId="0" borderId="0"/>
    <xf numFmtId="9" fontId="17" fillId="0" borderId="0" applyFont="0" applyFill="0" applyBorder="0" applyAlignment="0" applyProtection="0"/>
    <xf numFmtId="0" fontId="22" fillId="0" borderId="1">
      <alignment horizontal="distributed" vertical="center" wrapText="1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17" fillId="0" borderId="0"/>
    <xf numFmtId="0" fontId="1" fillId="0" borderId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21" fillId="0" borderId="0"/>
    <xf numFmtId="0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" fontId="22" fillId="0" borderId="1">
      <alignment vertical="center"/>
      <protection locked="0"/>
    </xf>
    <xf numFmtId="0" fontId="24" fillId="0" borderId="0"/>
    <xf numFmtId="179" fontId="22" fillId="0" borderId="1">
      <alignment vertical="center"/>
      <protection locked="0"/>
    </xf>
    <xf numFmtId="0" fontId="17" fillId="0" borderId="0"/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2" applyFont="1" applyFill="1" applyAlignment="1">
      <alignment vertical="top"/>
      <protection locked="0"/>
    </xf>
    <xf numFmtId="0" fontId="5" fillId="0" borderId="0" xfId="2" applyFont="1" applyFill="1" applyAlignment="1">
      <alignment vertical="top"/>
      <protection locked="0"/>
    </xf>
    <xf numFmtId="49" fontId="5" fillId="0" borderId="0" xfId="3" applyNumberFormat="1" applyFont="1" applyFill="1"/>
    <xf numFmtId="2" fontId="5" fillId="0" borderId="0" xfId="3" applyNumberFormat="1" applyFont="1" applyFill="1"/>
    <xf numFmtId="176" fontId="5" fillId="0" borderId="0" xfId="2" applyNumberFormat="1" applyFont="1" applyFill="1" applyAlignment="1">
      <alignment vertical="top"/>
      <protection locked="0"/>
    </xf>
    <xf numFmtId="49" fontId="2" fillId="0" borderId="0" xfId="2" applyNumberFormat="1" applyFont="1" applyFill="1" applyAlignment="1">
      <alignment horizontal="left" vertical="top"/>
      <protection locked="0"/>
    </xf>
    <xf numFmtId="176" fontId="8" fillId="0" borderId="0" xfId="2" applyNumberFormat="1" applyFont="1" applyFill="1" applyAlignment="1">
      <alignment horizontal="right" vertical="top"/>
      <protection locked="0"/>
    </xf>
    <xf numFmtId="49" fontId="10" fillId="0" borderId="1" xfId="2" applyNumberFormat="1" applyFont="1" applyFill="1" applyBorder="1" applyAlignment="1">
      <alignment horizontal="center" vertical="center"/>
      <protection locked="0"/>
    </xf>
    <xf numFmtId="0" fontId="11" fillId="0" borderId="0" xfId="2" applyFont="1" applyFill="1" applyAlignment="1">
      <alignment vertical="top"/>
      <protection locked="0"/>
    </xf>
    <xf numFmtId="0" fontId="12" fillId="0" borderId="0" xfId="2" applyFont="1" applyFill="1" applyAlignment="1">
      <alignment vertical="top"/>
      <protection locked="0"/>
    </xf>
    <xf numFmtId="0" fontId="12" fillId="0" borderId="0" xfId="3" applyFont="1" applyFill="1" applyAlignment="1">
      <alignment vertical="center" wrapText="1"/>
    </xf>
    <xf numFmtId="176" fontId="12" fillId="0" borderId="0" xfId="2" applyNumberFormat="1" applyFont="1" applyFill="1" applyAlignment="1">
      <alignment vertical="top"/>
      <protection locked="0"/>
    </xf>
    <xf numFmtId="0" fontId="12" fillId="0" borderId="0" xfId="3" applyFont="1" applyFill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/>
      <protection locked="0"/>
    </xf>
    <xf numFmtId="177" fontId="2" fillId="0" borderId="0" xfId="2" applyNumberFormat="1" applyFont="1" applyFill="1" applyAlignment="1">
      <alignment vertical="top"/>
      <protection locked="0"/>
    </xf>
    <xf numFmtId="178" fontId="5" fillId="0" borderId="0" xfId="2" applyNumberFormat="1" applyFont="1" applyFill="1" applyAlignment="1">
      <alignment vertical="top"/>
      <protection locked="0"/>
    </xf>
    <xf numFmtId="177" fontId="5" fillId="0" borderId="0" xfId="2" applyNumberFormat="1" applyFont="1" applyFill="1" applyAlignment="1">
      <alignment vertical="top"/>
      <protection locked="0"/>
    </xf>
    <xf numFmtId="49" fontId="5" fillId="0" borderId="0" xfId="3" applyNumberFormat="1" applyFont="1" applyFill="1" applyAlignment="1" applyProtection="1">
      <alignment vertical="center"/>
      <protection locked="0"/>
    </xf>
    <xf numFmtId="2" fontId="5" fillId="0" borderId="0" xfId="3" applyNumberFormat="1" applyFont="1" applyFill="1" applyAlignment="1" applyProtection="1">
      <alignment vertical="center"/>
      <protection locked="0"/>
    </xf>
    <xf numFmtId="49" fontId="11" fillId="0" borderId="1" xfId="2" applyNumberFormat="1" applyFont="1" applyFill="1" applyBorder="1" applyAlignment="1">
      <alignment horizontal="center" vertical="center"/>
      <protection locked="0"/>
    </xf>
    <xf numFmtId="0" fontId="5" fillId="0" borderId="0" xfId="3" applyFont="1" applyFill="1" applyAlignment="1">
      <alignment vertical="center" wrapText="1"/>
    </xf>
    <xf numFmtId="0" fontId="5" fillId="0" borderId="0" xfId="3" applyFont="1" applyFill="1" applyAlignment="1">
      <alignment horizontal="center" vertical="center" wrapText="1"/>
    </xf>
    <xf numFmtId="177" fontId="2" fillId="0" borderId="1" xfId="2" applyNumberFormat="1" applyFont="1" applyFill="1" applyBorder="1" applyAlignment="1">
      <alignment vertical="center"/>
      <protection locked="0"/>
    </xf>
    <xf numFmtId="49" fontId="14" fillId="0" borderId="1" xfId="2" applyNumberFormat="1" applyFont="1" applyFill="1" applyBorder="1" applyAlignment="1">
      <alignment horizontal="center" vertical="center"/>
      <protection locked="0"/>
    </xf>
    <xf numFmtId="0" fontId="6" fillId="0" borderId="0" xfId="2" applyFont="1" applyFill="1" applyAlignment="1">
      <alignment horizontal="center" vertical="center" wrapText="1"/>
      <protection locked="0"/>
    </xf>
    <xf numFmtId="0" fontId="7" fillId="0" borderId="0" xfId="2" applyFont="1" applyFill="1" applyAlignment="1">
      <alignment horizontal="center" vertical="center"/>
      <protection locked="0"/>
    </xf>
  </cellXfs>
  <cellStyles count="68">
    <cellStyle name="_ET_STYLE_NoName_00_" xfId="4"/>
    <cellStyle name="_ET_STYLE_NoName_00__2016年人代会报告附表20160104" xfId="5"/>
    <cellStyle name="_ET_STYLE_NoName_00__国库1月5日调整表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着色 1" xfId="13"/>
    <cellStyle name="40% - 着色 2" xfId="14"/>
    <cellStyle name="40% - 着色 3" xfId="15"/>
    <cellStyle name="40% - 着色 4" xfId="16"/>
    <cellStyle name="40% - 着色 5" xfId="17"/>
    <cellStyle name="40% - 着色 6" xfId="18"/>
    <cellStyle name="60% - 着色 1" xfId="19"/>
    <cellStyle name="60% - 着色 2" xfId="20"/>
    <cellStyle name="60% - 着色 3" xfId="21"/>
    <cellStyle name="60% - 着色 4" xfId="22"/>
    <cellStyle name="60% - 着色 5" xfId="23"/>
    <cellStyle name="60% - 着色 6" xfId="24"/>
    <cellStyle name="no dec" xfId="25"/>
    <cellStyle name="Normal_APR" xfId="26"/>
    <cellStyle name="百分比 2" xfId="27"/>
    <cellStyle name="表标题" xfId="28"/>
    <cellStyle name="差_发老吕2016基本支出测算11.28" xfId="29"/>
    <cellStyle name="差_全国各省民生政策标准10.7(lp稿)(1)" xfId="30"/>
    <cellStyle name="常规" xfId="0" builtinId="0"/>
    <cellStyle name="常规 10" xfId="31"/>
    <cellStyle name="常规 11" xfId="32"/>
    <cellStyle name="常规 12" xfId="33"/>
    <cellStyle name="常规 13" xfId="34"/>
    <cellStyle name="常规 14" xfId="35"/>
    <cellStyle name="常规 19" xfId="36"/>
    <cellStyle name="常规 2" xfId="37"/>
    <cellStyle name="常规 2 2" xfId="38"/>
    <cellStyle name="常规 20" xfId="39"/>
    <cellStyle name="常规 21" xfId="40"/>
    <cellStyle name="常规 3" xfId="3"/>
    <cellStyle name="常规 39" xfId="41"/>
    <cellStyle name="常规 4" xfId="42"/>
    <cellStyle name="常规 40" xfId="43"/>
    <cellStyle name="常规 41" xfId="44"/>
    <cellStyle name="常规 43" xfId="45"/>
    <cellStyle name="常规 44" xfId="46"/>
    <cellStyle name="常规 45" xfId="47"/>
    <cellStyle name="常规 46" xfId="48"/>
    <cellStyle name="常规 47" xfId="49"/>
    <cellStyle name="常规 5" xfId="50"/>
    <cellStyle name="常规 6" xfId="51"/>
    <cellStyle name="常规 8" xfId="52"/>
    <cellStyle name="常规_功能分类1212zhangl" xfId="2"/>
    <cellStyle name="常规_人代会报告附表（定）曹铂0103" xfId="1"/>
    <cellStyle name="普通_97-917" xfId="53"/>
    <cellStyle name="千分位[0]_BT (2)" xfId="54"/>
    <cellStyle name="千分位_97-917" xfId="55"/>
    <cellStyle name="千位[0]_1" xfId="56"/>
    <cellStyle name="千位_1" xfId="57"/>
    <cellStyle name="数字" xfId="58"/>
    <cellStyle name="未定义" xfId="59"/>
    <cellStyle name="小数" xfId="60"/>
    <cellStyle name="样式 1" xfId="61"/>
    <cellStyle name="着色 1" xfId="62"/>
    <cellStyle name="着色 2" xfId="63"/>
    <cellStyle name="着色 3" xfId="64"/>
    <cellStyle name="着色 4" xfId="65"/>
    <cellStyle name="着色 5" xfId="66"/>
    <cellStyle name="着色 6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workbookViewId="0">
      <selection activeCell="B21" sqref="B21"/>
    </sheetView>
  </sheetViews>
  <sheetFormatPr defaultColWidth="7" defaultRowHeight="15"/>
  <cols>
    <col min="1" max="1" width="40.25" style="7" customWidth="1"/>
    <col min="2" max="2" width="37.75" style="7" customWidth="1"/>
    <col min="3" max="3" width="10.375" style="2" hidden="1" customWidth="1"/>
    <col min="4" max="4" width="9.625" style="3" hidden="1" customWidth="1"/>
    <col min="5" max="5" width="8.125" style="3" hidden="1" customWidth="1"/>
    <col min="6" max="6" width="9.625" style="4" hidden="1" customWidth="1"/>
    <col min="7" max="7" width="17.5" style="4" hidden="1" customWidth="1"/>
    <col min="8" max="8" width="12.5" style="5" hidden="1" customWidth="1"/>
    <col min="9" max="9" width="7" style="6" hidden="1" customWidth="1"/>
    <col min="10" max="11" width="7" style="3" hidden="1" customWidth="1"/>
    <col min="12" max="12" width="13.875" style="3" hidden="1" customWidth="1"/>
    <col min="13" max="13" width="7.875" style="3" hidden="1" customWidth="1"/>
    <col min="14" max="14" width="9.5" style="3" hidden="1" customWidth="1"/>
    <col min="15" max="15" width="6.875" style="3" hidden="1" customWidth="1"/>
    <col min="16" max="16" width="9" style="3" hidden="1" customWidth="1"/>
    <col min="17" max="17" width="5.875" style="3" hidden="1" customWidth="1"/>
    <col min="18" max="18" width="5.25" style="3" hidden="1" customWidth="1"/>
    <col min="19" max="19" width="6.5" style="3" hidden="1" customWidth="1"/>
    <col min="20" max="21" width="7" style="3" hidden="1" customWidth="1"/>
    <col min="22" max="22" width="10.625" style="3" hidden="1" customWidth="1"/>
    <col min="23" max="23" width="10.5" style="3" hidden="1" customWidth="1"/>
    <col min="24" max="24" width="7" style="3" hidden="1" customWidth="1"/>
    <col min="25" max="16384" width="7" style="3"/>
  </cols>
  <sheetData>
    <row r="1" spans="1:24" ht="21.75" customHeight="1">
      <c r="A1" s="1"/>
      <c r="B1" s="1"/>
    </row>
    <row r="2" spans="1:24" ht="51.75" customHeight="1">
      <c r="A2" s="26" t="s">
        <v>16</v>
      </c>
      <c r="B2" s="27"/>
      <c r="F2" s="3"/>
      <c r="G2" s="3"/>
      <c r="H2" s="3"/>
    </row>
    <row r="3" spans="1:24">
      <c r="B3" s="8" t="s">
        <v>0</v>
      </c>
      <c r="D3" s="3">
        <v>12.11</v>
      </c>
      <c r="F3" s="3">
        <v>12.22</v>
      </c>
      <c r="G3" s="3"/>
      <c r="H3" s="3"/>
      <c r="L3" s="3">
        <v>1.2</v>
      </c>
    </row>
    <row r="4" spans="1:24" s="11" customFormat="1" ht="39.75" customHeight="1">
      <c r="A4" s="9" t="s">
        <v>1</v>
      </c>
      <c r="B4" s="9" t="s">
        <v>2</v>
      </c>
      <c r="C4" s="10"/>
      <c r="F4" s="12" t="s">
        <v>3</v>
      </c>
      <c r="G4" s="12" t="s">
        <v>4</v>
      </c>
      <c r="H4" s="12" t="s">
        <v>5</v>
      </c>
      <c r="I4" s="13"/>
      <c r="L4" s="12" t="s">
        <v>3</v>
      </c>
      <c r="M4" s="14" t="s">
        <v>4</v>
      </c>
      <c r="N4" s="12" t="s">
        <v>5</v>
      </c>
    </row>
    <row r="5" spans="1:24" ht="39.75" customHeight="1">
      <c r="A5" s="25" t="s">
        <v>15</v>
      </c>
      <c r="B5" s="15" t="s">
        <v>17</v>
      </c>
      <c r="C5" s="16">
        <v>105429</v>
      </c>
      <c r="D5" s="17">
        <v>595734.14</v>
      </c>
      <c r="E5" s="3">
        <f>104401+13602</f>
        <v>118003</v>
      </c>
      <c r="F5" s="4" t="s">
        <v>6</v>
      </c>
      <c r="G5" s="4" t="s">
        <v>7</v>
      </c>
      <c r="H5" s="5">
        <v>596221.15</v>
      </c>
      <c r="I5" s="6" t="e">
        <f>F5-A5</f>
        <v>#VALUE!</v>
      </c>
      <c r="J5" s="18" t="e">
        <f>H5-#REF!</f>
        <v>#REF!</v>
      </c>
      <c r="K5" s="18">
        <v>75943</v>
      </c>
      <c r="L5" s="4" t="s">
        <v>6</v>
      </c>
      <c r="M5" s="4" t="s">
        <v>7</v>
      </c>
      <c r="N5" s="5">
        <v>643048.94999999995</v>
      </c>
      <c r="O5" s="6" t="e">
        <f>L5-A5</f>
        <v>#VALUE!</v>
      </c>
      <c r="P5" s="18" t="e">
        <f>N5-#REF!</f>
        <v>#REF!</v>
      </c>
      <c r="R5" s="3">
        <v>717759</v>
      </c>
      <c r="T5" s="19" t="s">
        <v>6</v>
      </c>
      <c r="U5" s="19" t="s">
        <v>7</v>
      </c>
      <c r="V5" s="20">
        <v>659380.53</v>
      </c>
      <c r="W5" s="3" t="e">
        <f>#REF!-V5</f>
        <v>#REF!</v>
      </c>
      <c r="X5" s="3" t="e">
        <f>T5-A5</f>
        <v>#VALUE!</v>
      </c>
    </row>
    <row r="6" spans="1:24" ht="39.75" customHeight="1">
      <c r="A6" s="21" t="s">
        <v>8</v>
      </c>
      <c r="B6" s="15" t="s">
        <v>17</v>
      </c>
      <c r="F6" s="22" t="str">
        <f>""</f>
        <v/>
      </c>
      <c r="G6" s="22" t="str">
        <f>""</f>
        <v/>
      </c>
      <c r="H6" s="22" t="str">
        <f>""</f>
        <v/>
      </c>
      <c r="L6" s="22" t="str">
        <f>""</f>
        <v/>
      </c>
      <c r="M6" s="23" t="str">
        <f>""</f>
        <v/>
      </c>
      <c r="N6" s="22" t="str">
        <f>""</f>
        <v/>
      </c>
      <c r="V6" s="24" t="e">
        <f>V7+#REF!+#REF!+#REF!+#REF!+#REF!+#REF!+#REF!+#REF!+#REF!+#REF!+#REF!+#REF!+#REF!+#REF!+#REF!+#REF!+#REF!+#REF!+#REF!+#REF!</f>
        <v>#REF!</v>
      </c>
      <c r="W6" s="24" t="e">
        <f>W7+#REF!+#REF!+#REF!+#REF!+#REF!+#REF!+#REF!+#REF!+#REF!+#REF!+#REF!+#REF!+#REF!+#REF!+#REF!+#REF!+#REF!+#REF!+#REF!+#REF!</f>
        <v>#REF!</v>
      </c>
    </row>
    <row r="7" spans="1:24" ht="19.5" customHeight="1">
      <c r="P7" s="18"/>
      <c r="T7" s="19" t="s">
        <v>9</v>
      </c>
      <c r="U7" s="19" t="s">
        <v>10</v>
      </c>
      <c r="V7" s="20">
        <v>19998</v>
      </c>
      <c r="W7" s="3" t="e">
        <f>#REF!-V7</f>
        <v>#REF!</v>
      </c>
      <c r="X7" s="3">
        <f>T7-A7</f>
        <v>232</v>
      </c>
    </row>
    <row r="8" spans="1:24" ht="19.5" customHeight="1">
      <c r="P8" s="18"/>
      <c r="T8" s="19" t="s">
        <v>11</v>
      </c>
      <c r="U8" s="19" t="s">
        <v>12</v>
      </c>
      <c r="V8" s="20">
        <v>19998</v>
      </c>
      <c r="W8" s="3" t="e">
        <f>#REF!-V8</f>
        <v>#REF!</v>
      </c>
      <c r="X8" s="3">
        <f>T8-A8</f>
        <v>23203</v>
      </c>
    </row>
    <row r="9" spans="1:24" ht="19.5" customHeight="1">
      <c r="P9" s="18"/>
      <c r="T9" s="19" t="s">
        <v>13</v>
      </c>
      <c r="U9" s="19" t="s">
        <v>14</v>
      </c>
      <c r="V9" s="20">
        <v>19998</v>
      </c>
      <c r="W9" s="3" t="e">
        <f>#REF!-V9</f>
        <v>#REF!</v>
      </c>
      <c r="X9" s="3">
        <f>T9-A9</f>
        <v>2320301</v>
      </c>
    </row>
    <row r="10" spans="1:24" ht="19.5" customHeight="1">
      <c r="P10" s="18"/>
    </row>
    <row r="11" spans="1:24" ht="19.5" customHeight="1">
      <c r="A11" s="3"/>
      <c r="B11" s="3"/>
      <c r="C11" s="3"/>
      <c r="F11" s="3"/>
      <c r="G11" s="3"/>
      <c r="H11" s="3"/>
      <c r="I11" s="3"/>
      <c r="P11" s="18"/>
    </row>
    <row r="12" spans="1:24" ht="19.5" customHeight="1">
      <c r="A12" s="3"/>
      <c r="B12" s="3"/>
      <c r="C12" s="3"/>
      <c r="F12" s="3"/>
      <c r="G12" s="3"/>
      <c r="H12" s="3"/>
      <c r="I12" s="3"/>
      <c r="P12" s="18"/>
    </row>
    <row r="13" spans="1:24" ht="19.5" customHeight="1">
      <c r="A13" s="3"/>
      <c r="B13" s="3"/>
      <c r="C13" s="3"/>
      <c r="F13" s="3"/>
      <c r="G13" s="3"/>
      <c r="H13" s="3"/>
      <c r="I13" s="3"/>
      <c r="P13" s="18"/>
    </row>
    <row r="14" spans="1:24" ht="19.5" customHeight="1">
      <c r="A14" s="3"/>
      <c r="B14" s="3"/>
      <c r="C14" s="3"/>
      <c r="F14" s="3"/>
      <c r="G14" s="3"/>
      <c r="H14" s="3"/>
      <c r="I14" s="3"/>
      <c r="P14" s="18"/>
    </row>
    <row r="15" spans="1:24" ht="19.5" customHeight="1">
      <c r="A15" s="3"/>
      <c r="B15" s="3"/>
      <c r="C15" s="3"/>
      <c r="F15" s="3"/>
      <c r="G15" s="3"/>
      <c r="H15" s="3"/>
      <c r="I15" s="3"/>
      <c r="P15" s="18"/>
    </row>
    <row r="16" spans="1:24" ht="19.5" customHeight="1">
      <c r="A16" s="3"/>
      <c r="B16" s="3"/>
      <c r="C16" s="3"/>
      <c r="F16" s="3"/>
      <c r="G16" s="3"/>
      <c r="H16" s="3"/>
      <c r="I16" s="3"/>
      <c r="P16" s="18"/>
    </row>
    <row r="17" spans="1:16" ht="19.5" customHeight="1">
      <c r="A17" s="3"/>
      <c r="B17" s="3"/>
      <c r="C17" s="3"/>
      <c r="F17" s="3"/>
      <c r="G17" s="3"/>
      <c r="H17" s="3"/>
      <c r="I17" s="3"/>
      <c r="P17" s="18"/>
    </row>
    <row r="18" spans="1:16" ht="19.5" customHeight="1">
      <c r="A18" s="3"/>
      <c r="B18" s="3"/>
      <c r="C18" s="3"/>
      <c r="F18" s="3"/>
      <c r="G18" s="3"/>
      <c r="H18" s="3"/>
      <c r="I18" s="3"/>
      <c r="P18" s="18"/>
    </row>
    <row r="19" spans="1:16" ht="19.5" customHeight="1">
      <c r="A19" s="3"/>
      <c r="B19" s="3"/>
      <c r="C19" s="3"/>
      <c r="F19" s="3"/>
      <c r="G19" s="3"/>
      <c r="H19" s="3"/>
      <c r="I19" s="3"/>
      <c r="P19" s="18"/>
    </row>
    <row r="20" spans="1:16" ht="19.5" customHeight="1">
      <c r="A20" s="3"/>
      <c r="B20" s="3"/>
      <c r="C20" s="3"/>
      <c r="F20" s="3"/>
      <c r="G20" s="3"/>
      <c r="H20" s="3"/>
      <c r="I20" s="3"/>
      <c r="P20" s="18"/>
    </row>
    <row r="21" spans="1:16" ht="19.5" customHeight="1">
      <c r="A21" s="3"/>
      <c r="B21" s="3"/>
      <c r="C21" s="3"/>
      <c r="F21" s="3"/>
      <c r="G21" s="3"/>
      <c r="H21" s="3"/>
      <c r="I21" s="3"/>
      <c r="P21" s="18"/>
    </row>
    <row r="22" spans="1:16" ht="19.5" customHeight="1">
      <c r="A22" s="3"/>
      <c r="B22" s="3"/>
      <c r="C22" s="3"/>
      <c r="F22" s="3"/>
      <c r="G22" s="3"/>
      <c r="H22" s="3"/>
      <c r="I22" s="3"/>
      <c r="P22" s="18"/>
    </row>
  </sheetData>
  <mergeCells count="1">
    <mergeCell ref="A2:B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一般公共预算专项转移支付分地区安排情况表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yswj</dc:creator>
  <cp:lastModifiedBy>Administrator</cp:lastModifiedBy>
  <cp:lastPrinted>2018-02-27T01:36:37Z</cp:lastPrinted>
  <dcterms:created xsi:type="dcterms:W3CDTF">2017-06-08T01:56:02Z</dcterms:created>
  <dcterms:modified xsi:type="dcterms:W3CDTF">2020-01-14T03:01:50Z</dcterms:modified>
</cp:coreProperties>
</file>