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总台账" sheetId="1" r:id="rId1"/>
    <sheet name="附表2" sheetId="2" r:id="rId2"/>
    <sheet name="填报说明" sheetId="3" r:id="rId3"/>
  </sheets>
  <definedNames>
    <definedName name="_xlnm.Print_Titles" localSheetId="0">总台账!$1:$4</definedName>
  </definedNames>
  <calcPr calcId="144525"/>
</workbook>
</file>

<file path=xl/sharedStrings.xml><?xml version="1.0" encoding="utf-8"?>
<sst xmlns="http://schemas.openxmlformats.org/spreadsheetml/2006/main" count="376">
  <si>
    <t>围场县2020年度纳入49项扶贫资金总台账</t>
  </si>
  <si>
    <t>填报时间：2020年6月25日</t>
  </si>
  <si>
    <t>单位：万元</t>
  </si>
  <si>
    <t>扶贫资金接收情况</t>
  </si>
  <si>
    <t>扶贫资金使用情况</t>
  </si>
  <si>
    <t>备注</t>
  </si>
  <si>
    <t>资金类别(49项)</t>
  </si>
  <si>
    <t>资金名称</t>
  </si>
  <si>
    <t>指标文号</t>
  </si>
  <si>
    <t>级次</t>
  </si>
  <si>
    <t>下达金额</t>
  </si>
  <si>
    <t>资金主管股室</t>
  </si>
  <si>
    <t>项目名称</t>
  </si>
  <si>
    <t>使用金额</t>
  </si>
  <si>
    <t>项目建设内容            （或补贴标准）</t>
  </si>
  <si>
    <t>项目主管部门</t>
  </si>
  <si>
    <t>农财股小计</t>
  </si>
  <si>
    <t xml:space="preserve">关于提前下达2020年车辆购置税收入补助地方资金预算（第一批）的通知
</t>
  </si>
  <si>
    <t>冀财建【2019】307号</t>
  </si>
  <si>
    <t>中央</t>
  </si>
  <si>
    <t>2020年围场县第二批农村道路及桥梁建设项目</t>
  </si>
  <si>
    <t>按四级公路标准，建设约120公里</t>
  </si>
  <si>
    <t>交通运输局</t>
  </si>
  <si>
    <t>协力永至碧柳农村道路建设项目</t>
  </si>
  <si>
    <t>按三级公路标准，道路12.496公里。</t>
  </si>
  <si>
    <t>关于下达2020年农村扶贫公路第一批中央基建投资预算（拨款）的通知</t>
  </si>
  <si>
    <t>冀财建【2020】27号</t>
  </si>
  <si>
    <t>围场县山咀至三义永段三级公路改建工程;围场县新拨至宝元栈段三级公路改建工程</t>
  </si>
  <si>
    <t>按三级公路标准，建设约45公里</t>
  </si>
  <si>
    <t>关于下达2020年农村饮水安全巩固提升工程专项中央基建投资预算（拨款）的通知</t>
  </si>
  <si>
    <t>冀财建【2020】25号</t>
  </si>
  <si>
    <t>围场满族蒙古族自治县2020年农村饮水安全巩固提升工程</t>
  </si>
  <si>
    <t>新打机井29眼，井房30间，大口井4眼，蓄水池9座，配套压力罐4个，安装管路2.31万米，除氟设备5个。</t>
  </si>
  <si>
    <t>水务局</t>
  </si>
  <si>
    <t>关于下达2020年以工代赈示范工程第一批中央基建投资预算（拨款）的通知</t>
  </si>
  <si>
    <t>冀财建【2020】68号</t>
  </si>
  <si>
    <t>发改局</t>
  </si>
  <si>
    <t>提前下达2020年中央农田建设补助资金的通知</t>
  </si>
  <si>
    <t>冀财农【2019】146号</t>
  </si>
  <si>
    <t>2020年高标准农田建设项目</t>
  </si>
  <si>
    <t>建设高标准农田1.5万亩</t>
  </si>
  <si>
    <t>农业农村局</t>
  </si>
  <si>
    <t>提前下达2020年中央财政专项扶贫资金预算的通知(扶贫发展支出方向)</t>
  </si>
  <si>
    <t>冀财农【2019】137号</t>
  </si>
  <si>
    <t>雨露计划项目</t>
  </si>
  <si>
    <t>符合享受雨露计划条件的贫困生做到应补尽补（包括顶岗实习期间）对接受职业教育的学生进行补助，每生每学期补助1500元，计划补助2019年秋季1753名接受职业教育的贫困家庭学生，2020年春季学期1952人。</t>
  </si>
  <si>
    <t>扶贫开发办</t>
  </si>
  <si>
    <t>提前下达2020年中央财政专项扶贫资金预算的通知(少数民族发展支出方向)</t>
  </si>
  <si>
    <t>围场县2019年第二批村级光伏扶贫电站项目</t>
  </si>
  <si>
    <t>建设村级光伏扶贫电站133座，总装机41.796兆瓦。</t>
  </si>
  <si>
    <t>县发改局
县城投公司</t>
  </si>
  <si>
    <t>提前下达2020年中央财政专项扶贫资金预算的通知(以工代赈支出方向)</t>
  </si>
  <si>
    <t>津垦塞羴百万只优质肉羊屠宰厂入股扶贫项目</t>
  </si>
  <si>
    <t>羊屠宰车间及冷库建筑面积24200平方米，制冷机房建筑面910平方米，急宰无害化车间建筑面积300平方米，物料车间建筑面积800平方米，污水处理建筑面积1000平方米，消防水池及泵房建筑面积720平方米。</t>
  </si>
  <si>
    <t>提前下达2020年中央财政专项扶贫资金预算的通知(国有贫困农场扶贫支出方向红松洼牧场210万、卡伦后沟牧场260万)</t>
  </si>
  <si>
    <t>红松洼：红松洼牧场草牧业发展扶贫项目
后沟：2020年砂石路改造扶贫项目</t>
  </si>
  <si>
    <t>红松洼：购置210马力以上动力机械2台；购置配套农业机械2种，3台套
后沟：项目全线长14.19公里，其中：后沟牧场至五道沟连接线长1.39公里，路基宽度为6.5米，路面宽度为8.5米，后沟牧场砂石路12.8公里，路基宽度8.5米，路面宽度为8.5米。</t>
  </si>
  <si>
    <t>关于提前下达2020年省级财政专项扶贫资金预算的通知</t>
  </si>
  <si>
    <t>冀财农【2019】170号</t>
  </si>
  <si>
    <t>省级</t>
  </si>
  <si>
    <t>围场县2019年农业产业园区内基础设施配套项目</t>
  </si>
  <si>
    <t>建设产业园区基础设施配套道路226.3公里。</t>
  </si>
  <si>
    <t>扶贫开发办公室</t>
  </si>
  <si>
    <t>围场县2019年产业园区第二批基础设施配套项目</t>
  </si>
  <si>
    <t>建设产业园区基础设施配套道路89.37公里，桥梁64米/3座。</t>
  </si>
  <si>
    <t>围场县2019年道路硬化及桥梁建设项目</t>
  </si>
  <si>
    <t>建设全县农村道路约180.92公里，新改建桥梁2座。</t>
  </si>
  <si>
    <t>疫情期间扶贫企业补贴项目</t>
  </si>
  <si>
    <t>一是对承担股份合作扶贫项目的七家企业，以2019年底企业带动贫困户户数为基数，每带动一名贫困户给企业补贴0.18万元，共补贴2074.14万元。二是对远通蔬菜经销有限公司银行贷款疫情期间利息予以补贴，补贴时限1月24日-4月7日，计75天80.75万元。三是对承德鸿辉双合淀粉有限公司收购的原材料予以补贴，每吨补贴0.01万元，依据收购实际数量进行补贴，补贴上线为120万元。</t>
  </si>
  <si>
    <t>四御线至小上农村道路建设项目</t>
  </si>
  <si>
    <t>按四级公路标准，建设9.6公里</t>
  </si>
  <si>
    <t>交通局</t>
  </si>
  <si>
    <t>围场县2020年农田机井配套项目</t>
  </si>
  <si>
    <r>
      <t>灌溉面积25119亩，配套机井219眼（其中旧井配套153眼，更新改造</t>
    </r>
    <r>
      <rPr>
        <strike/>
        <sz val="10"/>
        <rFont val="宋体"/>
        <charset val="134"/>
      </rPr>
      <t>及配套</t>
    </r>
    <r>
      <rPr>
        <sz val="10"/>
        <rFont val="宋体"/>
        <charset val="134"/>
      </rPr>
      <t>机井66眼），配套水泵99台、配套泵管3654根，配套电缆11187米，配套维纶带7.79万米，配套立杆、喷头、支架等1689套，配套发电机组127台。</t>
    </r>
  </si>
  <si>
    <t>围场县2019年贫困村农村饮水安全巩固提升项目</t>
  </si>
  <si>
    <r>
      <t>新打机井55眼，大口井</t>
    </r>
    <r>
      <rPr>
        <sz val="10"/>
        <rFont val="Calibri"/>
        <charset val="134"/>
      </rPr>
      <t>15</t>
    </r>
    <r>
      <rPr>
        <sz val="10"/>
        <rFont val="宋体"/>
        <charset val="134"/>
      </rPr>
      <t>眼，截潜</t>
    </r>
    <r>
      <rPr>
        <sz val="10"/>
        <rFont val="Calibri"/>
        <charset val="134"/>
      </rPr>
      <t>245m</t>
    </r>
    <r>
      <rPr>
        <sz val="10"/>
        <rFont val="宋体"/>
        <charset val="134"/>
      </rPr>
      <t>，井房</t>
    </r>
    <r>
      <rPr>
        <sz val="10"/>
        <rFont val="Calibri"/>
        <charset val="134"/>
      </rPr>
      <t>59</t>
    </r>
    <r>
      <rPr>
        <sz val="10"/>
        <rFont val="宋体"/>
        <charset val="134"/>
      </rPr>
      <t>间，蓄水池</t>
    </r>
    <r>
      <rPr>
        <sz val="10"/>
        <rFont val="Calibri"/>
        <charset val="134"/>
      </rPr>
      <t>53</t>
    </r>
    <r>
      <rPr>
        <sz val="10"/>
        <rFont val="宋体"/>
        <charset val="134"/>
      </rPr>
      <t>座，维修蓄水</t>
    </r>
    <r>
      <rPr>
        <sz val="10"/>
        <rFont val="Calibri"/>
        <charset val="134"/>
      </rPr>
      <t>6</t>
    </r>
    <r>
      <rPr>
        <sz val="10"/>
        <rFont val="宋体"/>
        <charset val="134"/>
      </rPr>
      <t>座，配套压力罐</t>
    </r>
    <r>
      <rPr>
        <sz val="10"/>
        <rFont val="Calibri"/>
        <charset val="134"/>
      </rPr>
      <t>9</t>
    </r>
    <r>
      <rPr>
        <sz val="10"/>
        <rFont val="宋体"/>
        <charset val="134"/>
      </rPr>
      <t>个，安装管路</t>
    </r>
    <r>
      <rPr>
        <sz val="10"/>
        <rFont val="Calibri"/>
        <charset val="134"/>
      </rPr>
      <t>234.91km</t>
    </r>
    <r>
      <rPr>
        <sz val="10"/>
        <rFont val="宋体"/>
        <charset val="134"/>
      </rPr>
      <t>，闸阀井</t>
    </r>
    <r>
      <rPr>
        <sz val="10"/>
        <rFont val="Calibri"/>
        <charset val="134"/>
      </rPr>
      <t>470</t>
    </r>
    <r>
      <rPr>
        <sz val="10"/>
        <rFont val="宋体"/>
        <charset val="134"/>
      </rPr>
      <t>个，消毒设备</t>
    </r>
    <r>
      <rPr>
        <sz val="10"/>
        <rFont val="Calibri"/>
        <charset val="134"/>
      </rPr>
      <t>62</t>
    </r>
    <r>
      <rPr>
        <sz val="10"/>
        <rFont val="宋体"/>
        <charset val="134"/>
      </rPr>
      <t>套，除氟设备</t>
    </r>
    <r>
      <rPr>
        <sz val="10"/>
        <rFont val="Calibri"/>
        <charset val="134"/>
      </rPr>
      <t>5</t>
    </r>
    <r>
      <rPr>
        <sz val="10"/>
        <rFont val="宋体"/>
        <charset val="134"/>
      </rPr>
      <t>套</t>
    </r>
  </si>
  <si>
    <t>2020年扶持壮大村级集体经济项目</t>
  </si>
  <si>
    <t xml:space="preserve">1、黄土坎乡大墙村购置大型收割机2台；新拨镇殷家店村购置拖拉机2台，旋耕机2台，四铧大梨2台，胡萝卜播种机2台；燕格柏乡阿抹村购置大型收割机1台，挖掘机1台，翻斗车1台。
2、棋盘山镇小下村、甘六号村、甘沟门村、九号村、十五号村、十八号村、富城子村、罗字十号村等八个村棋盘山镇二十九号建设82600平方米冷棚园区项目；朝阳湾黄家营村建设11300平方米冷棚项目，金矿村建设9000平方米冷棚项目，油坊村建设10000平方米冷棚项目，孤山村建设11800冷棚项目；银窝沟乡大碾子村建设15300平方米冷棚项目， 银镇村建设15000平方米冷棚项目；腰站镇画山村建设50000平方米冷棚项目，左家店村建设11300平方米冷棚项目、道坝子村建设10600平方米冷棚项目。
3、四合永镇鹿圈村建设2300平方米温室大棚项目，广发永乡广发永村、裕太城村两村共建24000平方米温室大棚项目，克勒沟七座塔村、头道梁村、石人沟村、围字村、克勒沟村等5个村在克勒沟镇高家店村建设24000平方米温室大棚项目。
4、兰旗卡伦乡锦善堂村建设温室大棚660平方米，冷棚1300平方米，收购苦力芽等山野菜进行培育项目；道坝子乡查子下村建设温室大棚2100平方米，冷棚7800平方米项目。
</t>
  </si>
  <si>
    <t xml:space="preserve">财政局           </t>
  </si>
  <si>
    <t>围场县2019年朝阳湾镇桥梁建设项目</t>
  </si>
  <si>
    <t xml:space="preserve">修建桥梁五座，216延长米。 </t>
  </si>
  <si>
    <t>围场县2019年贫困村桥梁建设项目</t>
  </si>
  <si>
    <t>修建桥涵27座，344延长米，修建管涵一道。</t>
  </si>
  <si>
    <t>下伙房乡八号地村肉牛养殖小区建设项目</t>
  </si>
  <si>
    <t>项目总用地面积4520.13平方米，总建筑面积2348.92平方米，其中：建牛舍1998.92平方米、消毒池15平方米、饲料库60平方米、储粪池110平方米（330立方米）、青储库105平方米、防疫室60平方米，新打机井1眼，建无害化处理井1个，室外配电500米、室外给水管网46.24米及土地平整工程。购置铡草机、饲料粉碎机、柴油三轮车和铲粪车各1台。项目建成后，预计年可出栏育肥肉牛600头。</t>
  </si>
  <si>
    <t>易地扶贫搬迁两区同建项目</t>
  </si>
  <si>
    <t>建设冷棚96个、冷棚面积99.09亩；建牛舍3250平方米，配套建储草库、建储粪池、无害化处理井、防疫看护室、消毒池及其他给水、给电、机井配套附属工程。</t>
  </si>
  <si>
    <t xml:space="preserve"> 园区砂石路长度1270米； 梯田梗修筑长度871米； 行间割灌除草面积100亩。</t>
  </si>
  <si>
    <t>林业和草原局</t>
  </si>
  <si>
    <t>围场县三义永乡德和宫村异地搬迁水利配套项目</t>
  </si>
  <si>
    <t>新打机井2眼，配套水泵2台、蓄水池2座、配套输水管道2150米、新修田间路1000米</t>
  </si>
  <si>
    <t>围场县2020年第一批农村基础设施建设项目</t>
  </si>
  <si>
    <t>修建桥梁七座，254延长米。</t>
  </si>
  <si>
    <t>围场县2020年第二批农村基础设施建设项目</t>
  </si>
  <si>
    <t>修建桥涵14座222延长米，修建排洪渠346米。</t>
  </si>
  <si>
    <t>围场县2020年第三批农村基础设施建设项目</t>
  </si>
  <si>
    <t>修建桥梁8座，157延长米。</t>
  </si>
  <si>
    <t>围场县2020年第四批农村基础设施建设项目</t>
  </si>
  <si>
    <t>修建桥梁5座，178延长米。</t>
  </si>
  <si>
    <t>关于提前下达2020年省级财政扶贫专项资金（天津对口帮扶省级配套资金）预算的通知</t>
  </si>
  <si>
    <t>冀财农【2019】148号</t>
  </si>
  <si>
    <t>关于提前下达2020年省级财政扶贫专项资金预算的通知</t>
  </si>
  <si>
    <t>冀财农【2019】149号</t>
  </si>
  <si>
    <t>围场县2019年扶持壮大贫困村村级集体经济项目</t>
  </si>
  <si>
    <t>完成城子镇哈字村金莲花种植基地1处、新地乡农贸市场1处、克勒沟镇高家店村草莓繁育基地1处、广发永乡大杖子村薯菜清洁线1台套。</t>
  </si>
  <si>
    <t xml:space="preserve">组织部      </t>
  </si>
  <si>
    <t>2019年农田保护项目</t>
  </si>
  <si>
    <t xml:space="preserve">2019年农田保护项目建设10000米， </t>
  </si>
  <si>
    <t>民宗局</t>
  </si>
  <si>
    <t>2020年农田保护项目</t>
  </si>
  <si>
    <t xml:space="preserve">2020年农田保护项目建设12598米， </t>
  </si>
  <si>
    <t>围场县2019年护村护地坝建设项目（腰站镇等）</t>
  </si>
  <si>
    <t>治理河道长度3.062km</t>
  </si>
  <si>
    <t>围场县2019年护村护地坝建设项目（杨家湾乡等）</t>
  </si>
  <si>
    <t>治理河道长度1362m</t>
  </si>
  <si>
    <t>围场县2019年护村护地坝建设项目（石桌子乡等）</t>
  </si>
  <si>
    <t>治理河道长度3.973km</t>
  </si>
  <si>
    <t>围场县2019年非贫困村农村饮水安全巩固提升项目</t>
  </si>
  <si>
    <r>
      <t>新打机井47眼，大口井</t>
    </r>
    <r>
      <rPr>
        <sz val="10"/>
        <rFont val="Calibri"/>
        <charset val="134"/>
      </rPr>
      <t>21</t>
    </r>
    <r>
      <rPr>
        <sz val="10"/>
        <rFont val="宋体"/>
        <charset val="134"/>
      </rPr>
      <t>眼，截潜</t>
    </r>
    <r>
      <rPr>
        <sz val="10"/>
        <rFont val="Calibri"/>
        <charset val="134"/>
      </rPr>
      <t>205m</t>
    </r>
    <r>
      <rPr>
        <sz val="10"/>
        <rFont val="宋体"/>
        <charset val="134"/>
      </rPr>
      <t>，井房</t>
    </r>
    <r>
      <rPr>
        <sz val="10"/>
        <rFont val="Calibri"/>
        <charset val="134"/>
      </rPr>
      <t>50</t>
    </r>
    <r>
      <rPr>
        <sz val="10"/>
        <rFont val="宋体"/>
        <charset val="134"/>
      </rPr>
      <t>间，蓄水池</t>
    </r>
    <r>
      <rPr>
        <sz val="10"/>
        <rFont val="Calibri"/>
        <charset val="134"/>
      </rPr>
      <t>41</t>
    </r>
    <r>
      <rPr>
        <sz val="10"/>
        <rFont val="宋体"/>
        <charset val="134"/>
      </rPr>
      <t>座，维修蓄水池</t>
    </r>
    <r>
      <rPr>
        <sz val="10"/>
        <rFont val="Calibri"/>
        <charset val="134"/>
      </rPr>
      <t>12</t>
    </r>
    <r>
      <rPr>
        <sz val="10"/>
        <rFont val="宋体"/>
        <charset val="134"/>
      </rPr>
      <t>座，配套压力罐</t>
    </r>
    <r>
      <rPr>
        <sz val="10"/>
        <rFont val="Calibri"/>
        <charset val="134"/>
      </rPr>
      <t>3</t>
    </r>
    <r>
      <rPr>
        <sz val="10"/>
        <rFont val="宋体"/>
        <charset val="134"/>
      </rPr>
      <t>个，安装管路</t>
    </r>
    <r>
      <rPr>
        <sz val="10"/>
        <rFont val="Calibri"/>
        <charset val="134"/>
      </rPr>
      <t>152.632km</t>
    </r>
    <r>
      <rPr>
        <sz val="10"/>
        <rFont val="宋体"/>
        <charset val="134"/>
      </rPr>
      <t>，闸阀井</t>
    </r>
    <r>
      <rPr>
        <sz val="10"/>
        <rFont val="Calibri"/>
        <charset val="134"/>
      </rPr>
      <t>98</t>
    </r>
    <r>
      <rPr>
        <sz val="10"/>
        <rFont val="宋体"/>
        <charset val="134"/>
      </rPr>
      <t>个，消毒设备</t>
    </r>
    <r>
      <rPr>
        <sz val="10"/>
        <rFont val="Calibri"/>
        <charset val="134"/>
      </rPr>
      <t>50</t>
    </r>
    <r>
      <rPr>
        <sz val="10"/>
        <rFont val="宋体"/>
        <charset val="134"/>
      </rPr>
      <t>套，除氟设备</t>
    </r>
    <r>
      <rPr>
        <sz val="10"/>
        <rFont val="Calibri"/>
        <charset val="134"/>
      </rPr>
      <t>3</t>
    </r>
    <r>
      <rPr>
        <sz val="10"/>
        <rFont val="宋体"/>
        <charset val="134"/>
      </rPr>
      <t>套</t>
    </r>
  </si>
  <si>
    <t>围场县农村饮水安全巩固提升项目</t>
  </si>
  <si>
    <t>新打机井79眼，引泉（大口井）14眼，井房79间，新修蓄水池18座，维修蓄水池4座，配套压力罐4个，安装管路48.21km，消毒设备14套，水处理设备44套</t>
  </si>
  <si>
    <t>围场县2020年第一批农村饮水安全巩固提升项目</t>
  </si>
  <si>
    <t>新打机井76眼，大口井9眼，井房80间，蓄水池27座，维修蓄水池2座，配套压力罐4个，安装管路9.946万米，消毒设备34台套，水处理设备49台套</t>
  </si>
  <si>
    <t>大头山至西龙头农村道路建设项目</t>
  </si>
  <si>
    <t>按四级公路标准，建设31公里</t>
  </si>
  <si>
    <t>2019-2020年第一批农村道路及桥梁建设项目</t>
  </si>
  <si>
    <t>按三级公路标准，道路26.8公里，桥梁11座。</t>
  </si>
  <si>
    <t>2020年围场县第一批农村道路建设项目</t>
  </si>
  <si>
    <t>按四级公路标准，建设约159.36公里</t>
  </si>
  <si>
    <t>杨家湾至旺水泉村农村道路建设项目</t>
  </si>
  <si>
    <t>按三级公路标准，道路14.47公里。</t>
  </si>
  <si>
    <t>2020年围场县桥梁建设项目</t>
  </si>
  <si>
    <t>建设桥梁19座</t>
  </si>
  <si>
    <t>邢家营至双峰山农村道路建设项目</t>
  </si>
  <si>
    <t>按三级公路标准，道路9.5公里。</t>
  </si>
  <si>
    <t>国道111线至查字上农村道路建设项目</t>
  </si>
  <si>
    <t>按四级公路标准，建设9.832公里</t>
  </si>
  <si>
    <t>金融扶贫贷款贴息项目</t>
  </si>
  <si>
    <t>金融扶贫小额信贷贴息，贴息金额为贷款金额的4.35%</t>
  </si>
  <si>
    <t>金融扶贫服务中心</t>
  </si>
  <si>
    <t>扶持杨家湾村、红要子村、大头山村、南山咀村、什八克村、西顺井村、燕下村、燕中村、吗哈吐村建设无性中果沙棘示范园区4400亩。</t>
  </si>
  <si>
    <t>关于下达2020年省级财政扶贫专项资金的通知</t>
  </si>
  <si>
    <t>冀财农【2020】18号</t>
  </si>
  <si>
    <t>张石线至美林农村道路建设项目</t>
  </si>
  <si>
    <t>按四级公路标准，建设20.344公里</t>
  </si>
  <si>
    <t>朝阳湾至孤山农村道路建设项目</t>
  </si>
  <si>
    <t>按四级公路标准，建设12.23公里</t>
  </si>
  <si>
    <t>2020年市级财政专项扶贫资金的通知</t>
  </si>
  <si>
    <t>承财农【2020】13号</t>
  </si>
  <si>
    <t>市级</t>
  </si>
  <si>
    <t>户用分布式光伏扶贫电站项目</t>
  </si>
  <si>
    <t>在县内7个乡镇24个村，为255户建档立卡贫困户建设户用分布式光伏电站264.805千瓦。每个建档立卡贫困户以8000元扶贫资金，做为建设户用分布式光伏电站资金投入。光伏电站采用建档立卡贫困户多户联建模式，光伏电站产权由联建建档立卡贫困户共有，收益归联建建档立卡贫困户平均分配。</t>
  </si>
  <si>
    <t>2020年中央财政专项扶贫资金的通知（扶贫发展3139）</t>
  </si>
  <si>
    <t>冀财农【2020】39号</t>
  </si>
  <si>
    <t>2020年中央财政专项扶贫资金的通知（少数民族发展201）</t>
  </si>
  <si>
    <t>申请纳入整合</t>
  </si>
  <si>
    <t>2020年中央财政专项扶贫资金的通知（以工代赈91）</t>
  </si>
  <si>
    <t>2020年中央财政专项扶贫资金（奖励部分）的通知</t>
  </si>
  <si>
    <t>冀财农【2020】48号</t>
  </si>
  <si>
    <t>提前下达2020年中央水利发展资金预算的通知</t>
  </si>
  <si>
    <t>冀财农【2019】143号</t>
  </si>
  <si>
    <t>围场满族蒙古族自治县2020年县域节水型社会达标建设项目</t>
  </si>
  <si>
    <t>对县域内小区、企业、公共机构等进行节水达标建设</t>
  </si>
  <si>
    <t>围场县2020年山洪灾害防治项目</t>
  </si>
  <si>
    <t>33个自动雨量站和河道水位监测站进行升级改造，群测群防</t>
  </si>
  <si>
    <t>2020年农村河道险工险段整治项目</t>
  </si>
  <si>
    <t>河道治理9.6公里</t>
  </si>
  <si>
    <t>河道综合治理项目</t>
  </si>
  <si>
    <t>综合河道治理</t>
  </si>
  <si>
    <t>应急抗旱及水源保护项目</t>
  </si>
  <si>
    <t>新打机井及维修配套</t>
  </si>
  <si>
    <t>关于下达2020年省级水利发展资金的通知</t>
  </si>
  <si>
    <t>冀财农【2020】14号</t>
  </si>
  <si>
    <t>1、公示牌更新2、河道垃圾清理应急资金3、河长制宣传</t>
  </si>
  <si>
    <t>关于调整2020年度中央水利发展资金（地下水超采综合治理）的通知</t>
  </si>
  <si>
    <t>冀财农【2020】46号</t>
  </si>
  <si>
    <t>关于提前下达2020年农业生产发展资金的通知</t>
  </si>
  <si>
    <t>冀财农【2019】151号</t>
  </si>
  <si>
    <t>农机购置补贴</t>
  </si>
  <si>
    <t>项目总金额为1500万元，农民个人和农业生产经营组织，购置和更新农业生产所需的农机具国家给予补贴，此项目在全县范围内实施。</t>
  </si>
  <si>
    <t>河北省脱贫特色农业保险保费补贴</t>
  </si>
  <si>
    <t>采取寄养托管扶贫模式带动贫困户的养殖场按照投保的基础母羊数量，每只基础母羊补贴保险费40元。份养基础母羊的贫困户按照投保基础母羊数量，每只基础母羊补贴保险费50元。</t>
  </si>
  <si>
    <t>农业生产社会化服务</t>
  </si>
  <si>
    <t>正在编制实施方案</t>
  </si>
  <si>
    <t>高素质农民培训</t>
  </si>
  <si>
    <t>基层农技推广体系</t>
  </si>
  <si>
    <t>旱作农业技术推广</t>
  </si>
  <si>
    <t>正在编制实施方案,待批复</t>
  </si>
  <si>
    <t>关于提前下达2020年省级农业生产发展资金的通知</t>
  </si>
  <si>
    <t>冀财农【2019】168号</t>
  </si>
  <si>
    <t>农机深松</t>
  </si>
  <si>
    <t>机手对耕地开展深松作业给予补助，每亩补助30元，此项目在全县范围内实施。</t>
  </si>
  <si>
    <t>智能化提升</t>
  </si>
  <si>
    <t>建设差分基站，利用北斗收集数据，提高机械化精准度。</t>
  </si>
  <si>
    <t>产权制度改革</t>
  </si>
  <si>
    <t>清理规范集体经济合同，完善三资管理台账，调整18.19年清产核资数据</t>
  </si>
  <si>
    <t>关于下达2020年省级农业生产发展资金的通知</t>
  </si>
  <si>
    <t>冀财农【2020】15号</t>
  </si>
  <si>
    <t>农业创新驿站(35万）
乳粉业发展-性控冻精（1.41万）
现代农业生产发展（73万）</t>
  </si>
  <si>
    <t>农业创新驿站35万元：依托承德天添乳业有限公司建设农业创新驿站1个，驿站建立一个专家团队，专家团队引进全产业链专家不少于10人，每年示范推广优良品种和集成技术不少于5项，举办科技成果展示活动2次以上，培训农技人员不少于50人次，培训农业经营主体和农民100个，重点打造省级以上一个品牌产品，发挥驿站示范引领作用，辐射带动5个以上新型经营主体产业发展,帮扶10个以上贫困户或普通农户脱贫增收，使驿站成为县域产业发展的动力源和孵化器。</t>
  </si>
  <si>
    <t xml:space="preserve">关于提前下达2020年中央财政林业改革发展资金预算指标的通知
</t>
  </si>
  <si>
    <t>冀财资环【2019】61号</t>
  </si>
  <si>
    <t>天然林停伐管护补助</t>
  </si>
  <si>
    <t>全县停伐管护补助发放面积160.0169万亩，11元/亩</t>
  </si>
  <si>
    <t>森林生态效益补偿补助</t>
  </si>
  <si>
    <t>全县森林生态效益补偿补助发放面积175.05万亩，11元/亩</t>
  </si>
  <si>
    <t xml:space="preserve">关于提前下达2020年省级财政林业改革发展资金预算指标的通知
</t>
  </si>
  <si>
    <t>冀财资环【2019】62号</t>
  </si>
  <si>
    <t>林业有害生物防治</t>
  </si>
  <si>
    <t>防治林业有害生物2.8万亩</t>
  </si>
  <si>
    <t>再造三个塞罕坝林场项目</t>
  </si>
  <si>
    <t xml:space="preserve">关于提前下达2020年省级财政林业改革发展资金预算指标的通知（张家口及承德坝上地区植树造林省级补助）
</t>
  </si>
  <si>
    <t>张家口及承德坝上地区植树造林省级补助</t>
  </si>
  <si>
    <t>人工造林2200元/亩</t>
  </si>
  <si>
    <t>关于下达2020年省级财政林业改革发展资金（第二批）的通知</t>
  </si>
  <si>
    <t>冀财资环【2020】22号</t>
  </si>
  <si>
    <t>围场满族蒙古族自治县2020年省财政湿地保护建设项目</t>
  </si>
  <si>
    <t>提前下达2020年中央农村综合改革转移支付预算的通知</t>
  </si>
  <si>
    <t>冀财农【2019】144号</t>
  </si>
  <si>
    <t>关于提前下达省级农村综合改革转移支付预算的通知</t>
  </si>
  <si>
    <t>冀财农【2019】147号</t>
  </si>
  <si>
    <t>关于下达2020年省级农村综合改革转移支付资金的通知</t>
  </si>
  <si>
    <t>冀财农【2020】26号</t>
  </si>
  <si>
    <t>关于提前下达2020年中央农业资源及生态保护补助资金预算的通知</t>
  </si>
  <si>
    <t>冀财农【2019】153号</t>
  </si>
  <si>
    <t>中央农业资源及生态保护补助</t>
  </si>
  <si>
    <t xml:space="preserve">关于提前下达2020年省级大气污染防治（农业资源及生态保护）专项转移支付预算的通知
</t>
  </si>
  <si>
    <t>冀财农【2019】169号</t>
  </si>
  <si>
    <t>大气污染防治</t>
  </si>
  <si>
    <t>在县内牌楼乡及周边乡镇，以秸秆收集、加工、存放、运输体系建设为重点，充分利用农业生产废弃物，建设生物质燃料基地一处，重点补助生物质成型燃料及加工设备。项目建成后，项目区农作物秸秆离田利用率达到36%以上。，项目计划总投资359万元，企业自筹109万元（占比30.36%），财政补贴资金250万元，其中生物质成型燃料加工设备补助201万元，燃料补贴49万元。</t>
  </si>
  <si>
    <t xml:space="preserve">关于下达2020年省级大气污染防治（农业资源及生态保护）专项资金的通知
</t>
  </si>
  <si>
    <t>冀财农【2020】29号</t>
  </si>
  <si>
    <t>围场县2020年有机肥替代化肥试点工作项目</t>
  </si>
  <si>
    <t>5万亩中药材花卉的“高速沿线、棋塞线、围多线、御大线”公路两侧结构调整示范区内，参与有机肥替代化肥试点，且中药村、万寿菊示范种植面积不低于300亩、油葵油菜示范区不低于500亩的企业、合作社或家庭农场。资金主要用于实施主体就地就近积造施用有机肥，适当配套相关设施。主要包括有机肥原料生产积造、田间施用、收集运输，有机肥替代化肥技术配套相关设施设备购置等。</t>
  </si>
  <si>
    <t xml:space="preserve">关于提前下达2020年中央财政林业草原生态保护恢复资金预算指标的通知（贫困县安排数）
</t>
  </si>
  <si>
    <t>冀财资环【2019】56号</t>
  </si>
  <si>
    <t>2020年退化草地修复治理</t>
  </si>
  <si>
    <t>草原有害生物防治</t>
  </si>
  <si>
    <t>防治草原有害生物灾害面积40万亩</t>
  </si>
  <si>
    <t xml:space="preserve">关于提前下达2020年中央财政林业草原生态保护恢复资金预算指标的通知（完善退耕还林政策补助）
</t>
  </si>
  <si>
    <t>完善退耕还林政策补助</t>
  </si>
  <si>
    <t>全县110367.7亩退耕还林政策资金补贴。90元/亩。</t>
  </si>
  <si>
    <t xml:space="preserve">关于提前下达2020年中央财政林业草原生态保护恢复资金预算指标的通知（全面停止天然林商业性采伐）
</t>
  </si>
  <si>
    <t>全面停止天然林商业性采伐</t>
  </si>
  <si>
    <t>对国有滦河林场天然林5.17万亩的停伐补助</t>
  </si>
  <si>
    <t xml:space="preserve">关于下达2020年中央财政林业草原生态保护恢复资金的通知（生态护林员补助）
</t>
  </si>
  <si>
    <t>冀财资环【2020】40号</t>
  </si>
  <si>
    <t>生态护林员补助</t>
  </si>
  <si>
    <t>提前下达2020年中央水库移民后期扶持基金预算的通知</t>
  </si>
  <si>
    <t>冀财农【2019】129号</t>
  </si>
  <si>
    <t>围场县2020年中央水库移民后期扶持基金</t>
  </si>
  <si>
    <t>移民直补每人/年600元</t>
  </si>
  <si>
    <t>移民办</t>
  </si>
  <si>
    <t>提前下达2020年省级水库移民后期扶持基金预算的通知</t>
  </si>
  <si>
    <t>冀财农【2019】141号</t>
  </si>
  <si>
    <t>围场县2020年省级水库移民后期扶持基金</t>
  </si>
  <si>
    <t>美丽家园建设项目和生产开发及配套设施项目</t>
  </si>
  <si>
    <t>关于提前下达2020年大中型水库移民后期扶持资金预算的通知</t>
  </si>
  <si>
    <t>冀财农【2019】135号</t>
  </si>
  <si>
    <t>围场县2020年大中型水库移民后期扶持资金</t>
  </si>
  <si>
    <t>天津市对口帮扶项目资金</t>
  </si>
  <si>
    <t>对口帮扶</t>
  </si>
  <si>
    <t>农业股</t>
  </si>
  <si>
    <t>第二批村级光伏扶贫电站项目</t>
  </si>
  <si>
    <t>东西部扶贫协作消费扶贫项目</t>
  </si>
  <si>
    <t>召开产品推介会，打造承德山水品牌影响力，宣传提高围场农产品品质，提升消费扶贫水平</t>
  </si>
  <si>
    <t>供销社</t>
  </si>
  <si>
    <t>城子镇中心卫生院建设项目</t>
  </si>
  <si>
    <t>新建城子镇中心卫生院业务楼1栋，建筑面积1200㎡</t>
  </si>
  <si>
    <t>卫健局</t>
  </si>
  <si>
    <t>甘沟口至南山咀农村道路建设项目</t>
  </si>
  <si>
    <t>按三级公路标准改造10.375公里，路基宽7.5米，沥青路面宽6.5米。</t>
  </si>
  <si>
    <t>天津市项目管理费</t>
  </si>
  <si>
    <t>用于扶贫协作项目计划编制、项目评估、检查验收、成果宣传、档案管理、公告公示、资金管理等方面的经费开支。</t>
  </si>
  <si>
    <t>扶贫办</t>
  </si>
  <si>
    <t>武清区对口帮扶项目资金</t>
  </si>
  <si>
    <t>贫困劳动力引导性培训</t>
  </si>
  <si>
    <t>利用天津武清区帮扶资金，以贫困劳动力为主组织引导性培训。到2020年8月底前培训建档立卡贫困劳动力（包含脱贫享受政策的贫困劳动力）不少于600人次，培训后能够达到转变就业观念，提升就业主动性目的。</t>
  </si>
  <si>
    <t>人社局</t>
  </si>
  <si>
    <t>贫困劳动力就业技能培训</t>
  </si>
  <si>
    <t>利用天津武清区帮扶资金，以贫困劳动力为主组织2次技能培训。 到2020年8月底前培训贫困劳动力（包含脱贫享受政策的贫困劳动力）不少于250人，培训后贫困劳动力整体就业率不能低于90%。</t>
  </si>
  <si>
    <t>围场武清招聘会</t>
  </si>
  <si>
    <t>年内计划组织专场招聘会6次，参加招聘会贫困人口不少于500人。</t>
  </si>
  <si>
    <t>致富带头人培训项目</t>
  </si>
  <si>
    <t xml:space="preserve">    培训贫困村村级带头人和致富能人人数165人，确保30%以上受训人员实现创业增产，巩固脱贫攻坚成效，带动贫困户（含已脱贫享受政策户）增收脱贫。</t>
  </si>
  <si>
    <t>专技人才培训电商培训项目</t>
  </si>
  <si>
    <t>发掘和培养我县电子商务复合型人才，拓展扶贫产品销售渠道、提高扶贫产品线上销售额，带动贫困户增收。主要培训对象为农村致富带头人、新农人、返乡创业大学生、、电商企业、扶贫企业销售人员、种养大户、营销大户、农民专业合作社、县域电商综合服务商中高层管理人员、电商服务站点人员及电商服务企业人员。通过线下+线上双模式，培训电商新模式新理念。</t>
  </si>
  <si>
    <t>党政干部培训项目</t>
  </si>
  <si>
    <t>预计7月中下旬，分两批次，组织村干部、党政干部、拔尖人才等100人左右，赴天津武清区开展培训。</t>
  </si>
  <si>
    <t>组织部</t>
  </si>
  <si>
    <t>残疾人帮扶项目</t>
  </si>
  <si>
    <t>贫困残疾人辅具采购项目60台电动轮椅，2台智能肌力训练仪</t>
  </si>
  <si>
    <t>残联</t>
  </si>
  <si>
    <t>大良镇帮扶项目资金</t>
  </si>
  <si>
    <t>克勒沟镇大苇子沟村多功能储窖建设项目</t>
  </si>
  <si>
    <t>储窖内墙喷涂保温层2000平方米、厚度5cm,安装及购置地秤一套</t>
  </si>
  <si>
    <t>克勒沟镇</t>
  </si>
  <si>
    <t>大黄堡镇帮扶项目资金</t>
  </si>
  <si>
    <t>扣花营村圈舍完善项目</t>
  </si>
  <si>
    <t>项目计划总投资20万元，新砌护坡585平方米。</t>
  </si>
  <si>
    <t>哈里哈乡</t>
  </si>
  <si>
    <t>白古屯镇帮扶项目资金</t>
  </si>
  <si>
    <t>山体式马铃薯储藏窖</t>
  </si>
  <si>
    <t>利用康家窝铺村1组村民居住地南部空闲地5亩，依附西山山体建造面积1500平方米，储藏量2000吨的马铃薯储藏窖1处。</t>
  </si>
  <si>
    <t>朝阳地镇</t>
  </si>
  <si>
    <t>河北屯镇帮扶项目资金</t>
  </si>
  <si>
    <t>沙里把农业产业发展中心项目（二期）</t>
  </si>
  <si>
    <t>沙里把村农业产业发展中心项目（二期）,新建冷库一处、新建库房一处，购置农副产品加工、包装设备等。</t>
  </si>
  <si>
    <t>棋盘山镇</t>
  </si>
  <si>
    <t>备注：</t>
  </si>
  <si>
    <t>1.此表仅填报纳入49项的扶贫资金（见附表2）</t>
  </si>
  <si>
    <t>河北省纳入扶贫资金总台账的资金清单</t>
  </si>
  <si>
    <t>序号</t>
  </si>
  <si>
    <t>重点生态功能区转移支付</t>
  </si>
  <si>
    <t>县级基本财力保障机制奖补资金</t>
  </si>
  <si>
    <t>老少边地区转移支付（不含专项扶贫资金）</t>
  </si>
  <si>
    <t>城乡义务教育补助经费</t>
  </si>
  <si>
    <t>农村义务教育薄弱学校改造补助资金</t>
  </si>
  <si>
    <t>改善普通高中学校办学条件补助资金</t>
  </si>
  <si>
    <t>现代职业教育质量提升计划专项资金</t>
  </si>
  <si>
    <t>少数民族地区特殊教育补助</t>
  </si>
  <si>
    <t>学生资助补助经费</t>
  </si>
  <si>
    <t>公共服务体系建设专项资金（中央部门部分重点项目）</t>
  </si>
  <si>
    <t>旅游发展基金</t>
  </si>
  <si>
    <t>农村环境连片整治示范资金</t>
  </si>
  <si>
    <t>车辆购置税收入补助地方用于一般公路建设项目资金（支持农村公路部分）</t>
  </si>
  <si>
    <t>产粮大县奖励资金</t>
  </si>
  <si>
    <t>生猪（牛羊）调出大县奖励资金（省级统筹部分）</t>
  </si>
  <si>
    <t>服务业发展专项资金（支持新农村现代流通服务</t>
  </si>
  <si>
    <t>预算内基本建设投资用于“三农”建设部分（不包括重大引调水工程、重点水源工程、江河湖泊治理骨干重大工程、跨界河流开发治理工程、新建大型灌区、大中型灌区续建配套和节水改造、大中型病险水库水闸除险加固、生态建设方面的支出）</t>
  </si>
  <si>
    <t>电信普遍服务补助资金</t>
  </si>
  <si>
    <t>预算内基本建设投资用于易地扶贫搬迁部分</t>
  </si>
  <si>
    <t>可再生能源电价附加用于光伏扶贫部分</t>
  </si>
  <si>
    <t>环境污染治理专项资金（用于农村环境综合整治部分）</t>
  </si>
  <si>
    <t>省级新增建设用地土地有偿使用费安排的高标准基本农田建设补助资金</t>
  </si>
  <si>
    <t>财政专项扶贫资金</t>
  </si>
  <si>
    <t>水利发展资金</t>
  </si>
  <si>
    <t>农业生产发展资金</t>
  </si>
  <si>
    <t>林业改革发展资金（不包括省级世行贷款项目部分、2016年已下达的省级太行山绿化项目补助、省级森林生态效益补偿资金、省级国有林场改革资金）</t>
  </si>
  <si>
    <t>农业综合开发补助资金</t>
  </si>
  <si>
    <t>农村综合改革转移支付资金</t>
  </si>
  <si>
    <t>中央专项彩票公益金支持扶贫资金</t>
  </si>
  <si>
    <t>农业资源及生态保护补助资金（对农民的直接补贴除外）</t>
  </si>
  <si>
    <t>林业生态保护恢复资金</t>
  </si>
  <si>
    <t>水库移民扶持基金</t>
  </si>
  <si>
    <t>大中型水库移民后期扶持资金</t>
  </si>
  <si>
    <t>土地整治工作专项资金</t>
  </si>
  <si>
    <t>易地扶贫搬迁资金（不含预算内基本建设资金安排部分）</t>
  </si>
  <si>
    <t>农村新民居建设专项资金</t>
  </si>
  <si>
    <t>东西协作和对口帮扶资金（用于扶贫的财政资金）</t>
  </si>
  <si>
    <t>农村危房改造补助资金</t>
  </si>
  <si>
    <t>城乡居民基本养老保险补助经费</t>
  </si>
  <si>
    <t>城乡居民医疗保险转移支付</t>
  </si>
  <si>
    <t>困难群众补助资金</t>
  </si>
  <si>
    <t>就业补助资金</t>
  </si>
  <si>
    <t>残疾人事业发展补助资金</t>
  </si>
  <si>
    <t>公共卫生服务补助资金</t>
  </si>
  <si>
    <t>基本药物制度补助资金</t>
  </si>
  <si>
    <t>医疗救助补助资金</t>
  </si>
  <si>
    <t>深度贫困村无害化卫生厕所改造资金</t>
  </si>
  <si>
    <t>深度贫困村卫生室建设专项资金</t>
  </si>
  <si>
    <t>农业保险保费补贴</t>
  </si>
  <si>
    <t xml:space="preserve">涉农整合资金 </t>
  </si>
  <si>
    <t>资金类别</t>
  </si>
  <si>
    <t>从下拉菜单中选择序号，序号对应内容详见附表2</t>
  </si>
  <si>
    <t>上级资金详细名称</t>
  </si>
  <si>
    <t>上级资金文号</t>
  </si>
  <si>
    <t>下拉菜单中选择中央、省级、市级、县级、对口帮扶</t>
  </si>
  <si>
    <t>上级资金来文金额</t>
  </si>
  <si>
    <t>资金安排的项目名称</t>
  </si>
  <si>
    <t>项目批复或安排使用的资金额</t>
  </si>
  <si>
    <t>项目的详细建设内容，补贴类项目说明项目补贴内容及标准</t>
  </si>
  <si>
    <t>项目实施进度</t>
  </si>
  <si>
    <t>截止报表日，项目进展情况</t>
  </si>
  <si>
    <t>财政拨付金额</t>
  </si>
  <si>
    <t>截止报表日，财政已经拨付到项目的金额</t>
  </si>
</sst>
</file>

<file path=xl/styles.xml><?xml version="1.0" encoding="utf-8"?>
<styleSheet xmlns="http://schemas.openxmlformats.org/spreadsheetml/2006/main">
  <numFmts count="6">
    <numFmt numFmtId="176" formatCode="#,##0.00_ "/>
    <numFmt numFmtId="177"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42">
    <font>
      <sz val="11"/>
      <color theme="1"/>
      <name val="宋体"/>
      <charset val="134"/>
      <scheme val="minor"/>
    </font>
    <font>
      <sz val="10"/>
      <color theme="1"/>
      <name val="宋体"/>
      <charset val="134"/>
    </font>
    <font>
      <b/>
      <sz val="10"/>
      <color theme="1"/>
      <name val="宋体"/>
      <charset val="134"/>
      <scheme val="minor"/>
    </font>
    <font>
      <sz val="10"/>
      <color theme="1"/>
      <name val="宋体"/>
      <charset val="134"/>
      <scheme val="minor"/>
    </font>
    <font>
      <sz val="12"/>
      <color theme="1"/>
      <name val="宋体"/>
      <charset val="134"/>
      <scheme val="minor"/>
    </font>
    <font>
      <b/>
      <sz val="11"/>
      <color rgb="FFFF0000"/>
      <name val="宋体"/>
      <charset val="134"/>
      <scheme val="minor"/>
    </font>
    <font>
      <sz val="14"/>
      <name val="宋体"/>
      <charset val="134"/>
      <scheme val="minor"/>
    </font>
    <font>
      <sz val="14"/>
      <name val="宋体"/>
      <charset val="134"/>
    </font>
    <font>
      <sz val="12"/>
      <name val="宋体"/>
      <charset val="134"/>
    </font>
    <font>
      <sz val="11"/>
      <color theme="1"/>
      <name val="Times New Roman"/>
      <charset val="134"/>
    </font>
    <font>
      <sz val="18"/>
      <color theme="1"/>
      <name val="宋体"/>
      <charset val="134"/>
      <scheme val="minor"/>
    </font>
    <font>
      <sz val="18"/>
      <color theme="1"/>
      <name val="Times New Roman"/>
      <charset val="134"/>
    </font>
    <font>
      <sz val="10"/>
      <color theme="1"/>
      <name val="Times New Roman"/>
      <charset val="134"/>
    </font>
    <font>
      <b/>
      <sz val="11"/>
      <color theme="1"/>
      <name val="宋体"/>
      <charset val="134"/>
      <scheme val="minor"/>
    </font>
    <font>
      <b/>
      <sz val="11"/>
      <color theme="1"/>
      <name val="Times New Roman"/>
      <charset val="134"/>
    </font>
    <font>
      <b/>
      <sz val="11"/>
      <color rgb="FFFF0000"/>
      <name val="Times New Roman"/>
      <charset val="134"/>
    </font>
    <font>
      <sz val="10"/>
      <name val="宋体"/>
      <charset val="134"/>
      <scheme val="minor"/>
    </font>
    <font>
      <sz val="10"/>
      <name val="宋体"/>
      <charset val="134"/>
    </font>
    <font>
      <sz val="10"/>
      <name val="Times New Roman"/>
      <charset val="134"/>
    </font>
    <font>
      <sz val="10"/>
      <name val="仿宋_GB2312"/>
      <charset val="134"/>
    </font>
    <font>
      <sz val="12"/>
      <color theme="1"/>
      <name val="Times New Roman"/>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trike/>
      <sz val="10"/>
      <name val="宋体"/>
      <charset val="134"/>
    </font>
    <font>
      <sz val="10"/>
      <name val="Calibri"/>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20" borderId="0" applyNumberFormat="0" applyBorder="0" applyAlignment="0" applyProtection="0">
      <alignment vertical="center"/>
    </xf>
    <xf numFmtId="0" fontId="30" fillId="1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16"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1" borderId="16" applyNumberFormat="0" applyFont="0" applyAlignment="0" applyProtection="0">
      <alignment vertical="center"/>
    </xf>
    <xf numFmtId="0" fontId="26" fillId="29"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5" applyNumberFormat="0" applyFill="0" applyAlignment="0" applyProtection="0">
      <alignment vertical="center"/>
    </xf>
    <xf numFmtId="0" fontId="33" fillId="0" borderId="15" applyNumberFormat="0" applyFill="0" applyAlignment="0" applyProtection="0">
      <alignment vertical="center"/>
    </xf>
    <xf numFmtId="0" fontId="26" fillId="15" borderId="0" applyNumberFormat="0" applyBorder="0" applyAlignment="0" applyProtection="0">
      <alignment vertical="center"/>
    </xf>
    <xf numFmtId="0" fontId="23" fillId="0" borderId="20" applyNumberFormat="0" applyFill="0" applyAlignment="0" applyProtection="0">
      <alignment vertical="center"/>
    </xf>
    <xf numFmtId="0" fontId="26" fillId="14" borderId="0" applyNumberFormat="0" applyBorder="0" applyAlignment="0" applyProtection="0">
      <alignment vertical="center"/>
    </xf>
    <xf numFmtId="0" fontId="27" fillId="10" borderId="14" applyNumberFormat="0" applyAlignment="0" applyProtection="0">
      <alignment vertical="center"/>
    </xf>
    <xf numFmtId="0" fontId="39" fillId="10" borderId="17" applyNumberFormat="0" applyAlignment="0" applyProtection="0">
      <alignment vertical="center"/>
    </xf>
    <xf numFmtId="0" fontId="32" fillId="25" borderId="18" applyNumberFormat="0" applyAlignment="0" applyProtection="0">
      <alignment vertical="center"/>
    </xf>
    <xf numFmtId="0" fontId="21" fillId="19" borderId="0" applyNumberFormat="0" applyBorder="0" applyAlignment="0" applyProtection="0">
      <alignment vertical="center"/>
    </xf>
    <xf numFmtId="0" fontId="26" fillId="9" borderId="0" applyNumberFormat="0" applyBorder="0" applyAlignment="0" applyProtection="0">
      <alignment vertical="center"/>
    </xf>
    <xf numFmtId="0" fontId="38" fillId="0" borderId="21" applyNumberFormat="0" applyFill="0" applyAlignment="0" applyProtection="0">
      <alignment vertical="center"/>
    </xf>
    <xf numFmtId="0" fontId="35" fillId="0" borderId="19" applyNumberFormat="0" applyFill="0" applyAlignment="0" applyProtection="0">
      <alignment vertical="center"/>
    </xf>
    <xf numFmtId="0" fontId="31" fillId="18" borderId="0" applyNumberFormat="0" applyBorder="0" applyAlignment="0" applyProtection="0">
      <alignment vertical="center"/>
    </xf>
    <xf numFmtId="0" fontId="29" fillId="13" borderId="0" applyNumberFormat="0" applyBorder="0" applyAlignment="0" applyProtection="0">
      <alignment vertical="center"/>
    </xf>
    <xf numFmtId="0" fontId="21" fillId="33" borderId="0" applyNumberFormat="0" applyBorder="0" applyAlignment="0" applyProtection="0">
      <alignment vertical="center"/>
    </xf>
    <xf numFmtId="0" fontId="26" fillId="8" borderId="0" applyNumberFormat="0" applyBorder="0" applyAlignment="0" applyProtection="0">
      <alignment vertical="center"/>
    </xf>
    <xf numFmtId="0" fontId="21" fillId="32" borderId="0" applyNumberFormat="0" applyBorder="0" applyAlignment="0" applyProtection="0">
      <alignment vertical="center"/>
    </xf>
    <xf numFmtId="0" fontId="21" fillId="24"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26" fillId="27" borderId="0" applyNumberFormat="0" applyBorder="0" applyAlignment="0" applyProtection="0">
      <alignment vertical="center"/>
    </xf>
    <xf numFmtId="0" fontId="26" fillId="7" borderId="0" applyNumberFormat="0" applyBorder="0" applyAlignment="0" applyProtection="0">
      <alignment vertical="center"/>
    </xf>
    <xf numFmtId="0" fontId="21" fillId="30" borderId="0" applyNumberFormat="0" applyBorder="0" applyAlignment="0" applyProtection="0">
      <alignment vertical="center"/>
    </xf>
    <xf numFmtId="0" fontId="21" fillId="22" borderId="0" applyNumberFormat="0" applyBorder="0" applyAlignment="0" applyProtection="0">
      <alignment vertical="center"/>
    </xf>
    <xf numFmtId="0" fontId="26" fillId="6" borderId="0" applyNumberFormat="0" applyBorder="0" applyAlignment="0" applyProtection="0">
      <alignment vertical="center"/>
    </xf>
    <xf numFmtId="0" fontId="21" fillId="21" borderId="0" applyNumberFormat="0" applyBorder="0" applyAlignment="0" applyProtection="0">
      <alignment vertical="center"/>
    </xf>
    <xf numFmtId="0" fontId="26" fillId="28" borderId="0" applyNumberFormat="0" applyBorder="0" applyAlignment="0" applyProtection="0">
      <alignment vertical="center"/>
    </xf>
    <xf numFmtId="0" fontId="26" fillId="26" borderId="0" applyNumberFormat="0" applyBorder="0" applyAlignment="0" applyProtection="0">
      <alignment vertical="center"/>
    </xf>
    <xf numFmtId="0" fontId="21" fillId="3" borderId="0" applyNumberFormat="0" applyBorder="0" applyAlignment="0" applyProtection="0">
      <alignment vertical="center"/>
    </xf>
    <xf numFmtId="0" fontId="26" fillId="12" borderId="0" applyNumberFormat="0" applyBorder="0" applyAlignment="0" applyProtection="0">
      <alignment vertical="center"/>
    </xf>
  </cellStyleXfs>
  <cellXfs count="126">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7" fontId="4" fillId="0" borderId="0" xfId="0" applyNumberFormat="1" applyFont="1" applyAlignment="1">
      <alignment vertical="center"/>
    </xf>
    <xf numFmtId="177" fontId="0" fillId="0" borderId="0" xfId="0" applyNumberFormat="1" applyFont="1" applyAlignment="1">
      <alignment vertical="center"/>
    </xf>
    <xf numFmtId="177" fontId="0" fillId="0" borderId="0" xfId="0" applyNumberFormat="1" applyFont="1" applyAlignment="1">
      <alignment horizontal="center" vertical="center" wrapText="1"/>
    </xf>
    <xf numFmtId="177" fontId="5" fillId="2" borderId="0" xfId="0" applyNumberFormat="1" applyFont="1" applyFill="1" applyAlignment="1">
      <alignment vertical="center"/>
    </xf>
    <xf numFmtId="177" fontId="6" fillId="0" borderId="0" xfId="0" applyNumberFormat="1" applyFont="1" applyFill="1" applyAlignment="1">
      <alignment vertical="center"/>
    </xf>
    <xf numFmtId="177" fontId="7" fillId="0" borderId="0" xfId="0" applyNumberFormat="1" applyFont="1" applyFill="1" applyAlignment="1">
      <alignment vertical="center"/>
    </xf>
    <xf numFmtId="177" fontId="8" fillId="0" borderId="0" xfId="0" applyNumberFormat="1" applyFont="1" applyFill="1" applyAlignment="1">
      <alignment vertical="center" wrapText="1"/>
    </xf>
    <xf numFmtId="177" fontId="3" fillId="2" borderId="0" xfId="0" applyNumberFormat="1" applyFont="1" applyFill="1" applyAlignment="1">
      <alignment vertical="center"/>
    </xf>
    <xf numFmtId="177" fontId="0" fillId="0" borderId="0" xfId="0" applyNumberFormat="1" applyFont="1" applyAlignment="1">
      <alignment horizontal="center" vertical="center"/>
    </xf>
    <xf numFmtId="177" fontId="0" fillId="0" borderId="0" xfId="0" applyNumberFormat="1" applyFont="1" applyAlignment="1">
      <alignment horizontal="left" vertical="center"/>
    </xf>
    <xf numFmtId="176" fontId="9" fillId="0" borderId="0" xfId="0" applyNumberFormat="1" applyFont="1" applyAlignment="1">
      <alignment horizontal="right" vertical="center"/>
    </xf>
    <xf numFmtId="177" fontId="0" fillId="0" borderId="0" xfId="0" applyNumberFormat="1" applyFont="1" applyAlignment="1">
      <alignment horizontal="center" vertical="center"/>
    </xf>
    <xf numFmtId="177" fontId="0" fillId="0" borderId="0" xfId="0" applyNumberFormat="1" applyFont="1" applyAlignment="1">
      <alignment vertical="center"/>
    </xf>
    <xf numFmtId="177" fontId="10" fillId="0" borderId="0" xfId="0" applyNumberFormat="1" applyFont="1" applyFill="1" applyAlignment="1">
      <alignment horizontal="center" vertical="center"/>
    </xf>
    <xf numFmtId="177" fontId="10" fillId="0" borderId="0" xfId="0" applyNumberFormat="1" applyFont="1" applyFill="1" applyAlignment="1">
      <alignment horizontal="left" vertical="center"/>
    </xf>
    <xf numFmtId="176" fontId="11" fillId="0" borderId="0" xfId="0" applyNumberFormat="1" applyFont="1" applyFill="1" applyAlignment="1">
      <alignment horizontal="right" vertical="center"/>
    </xf>
    <xf numFmtId="177" fontId="0" fillId="0" borderId="0" xfId="0" applyNumberFormat="1" applyFont="1" applyFill="1" applyAlignment="1">
      <alignment horizontal="center" vertical="center"/>
    </xf>
    <xf numFmtId="177" fontId="0" fillId="0" borderId="0" xfId="0" applyNumberFormat="1" applyFont="1" applyFill="1" applyAlignment="1">
      <alignment horizontal="left" vertical="center"/>
    </xf>
    <xf numFmtId="177" fontId="3" fillId="0" borderId="0" xfId="0" applyNumberFormat="1" applyFont="1" applyFill="1" applyAlignment="1">
      <alignment horizontal="left" vertical="center"/>
    </xf>
    <xf numFmtId="177" fontId="3" fillId="0" borderId="0" xfId="0" applyNumberFormat="1" applyFont="1" applyFill="1" applyAlignment="1">
      <alignment horizontal="center" vertical="center"/>
    </xf>
    <xf numFmtId="176" fontId="12" fillId="0" borderId="0" xfId="0" applyNumberFormat="1" applyFont="1" applyFill="1" applyAlignment="1">
      <alignment horizontal="right" vertical="center"/>
    </xf>
    <xf numFmtId="177" fontId="13" fillId="0" borderId="1" xfId="0" applyNumberFormat="1" applyFont="1" applyFill="1" applyBorder="1" applyAlignment="1">
      <alignment horizontal="center" vertical="center"/>
    </xf>
    <xf numFmtId="176" fontId="14" fillId="0" borderId="1" xfId="0" applyNumberFormat="1" applyFont="1" applyFill="1" applyBorder="1" applyAlignment="1">
      <alignment horizontal="right" vertical="center"/>
    </xf>
    <xf numFmtId="177" fontId="13"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right" vertical="center" wrapText="1"/>
    </xf>
    <xf numFmtId="177" fontId="16" fillId="0" borderId="1" xfId="0" applyNumberFormat="1" applyFont="1" applyFill="1" applyBorder="1" applyAlignment="1">
      <alignment horizontal="center" vertical="center"/>
    </xf>
    <xf numFmtId="177" fontId="17" fillId="0" borderId="2" xfId="0" applyNumberFormat="1" applyFont="1" applyFill="1" applyBorder="1" applyAlignment="1">
      <alignment horizontal="left" vertical="center" wrapText="1"/>
    </xf>
    <xf numFmtId="177" fontId="17" fillId="0" borderId="2" xfId="0" applyNumberFormat="1" applyFont="1" applyFill="1" applyBorder="1" applyAlignment="1">
      <alignment vertical="center"/>
    </xf>
    <xf numFmtId="177" fontId="17" fillId="0" borderId="2" xfId="0" applyNumberFormat="1" applyFont="1" applyFill="1" applyBorder="1" applyAlignment="1">
      <alignment horizontal="center" vertical="center" wrapText="1"/>
    </xf>
    <xf numFmtId="176" fontId="18" fillId="0" borderId="1" xfId="0" applyNumberFormat="1" applyFont="1" applyFill="1" applyBorder="1" applyAlignment="1">
      <alignment horizontal="right" vertical="center" wrapText="1"/>
    </xf>
    <xf numFmtId="177" fontId="16" fillId="0" borderId="1" xfId="0" applyNumberFormat="1" applyFont="1" applyFill="1" applyBorder="1" applyAlignment="1">
      <alignment vertical="center"/>
    </xf>
    <xf numFmtId="177" fontId="17" fillId="0" borderId="1" xfId="0" applyNumberFormat="1" applyFont="1" applyFill="1" applyBorder="1" applyAlignment="1">
      <alignment horizontal="left" vertical="center" wrapText="1"/>
    </xf>
    <xf numFmtId="177" fontId="17" fillId="0" borderId="1" xfId="0" applyNumberFormat="1" applyFont="1" applyFill="1" applyBorder="1" applyAlignment="1">
      <alignment vertical="center" wrapText="1"/>
    </xf>
    <xf numFmtId="177" fontId="17" fillId="0" borderId="1" xfId="0" applyNumberFormat="1" applyFont="1" applyFill="1" applyBorder="1" applyAlignment="1">
      <alignment horizontal="left" vertical="center" wrapText="1"/>
    </xf>
    <xf numFmtId="176" fontId="18" fillId="0" borderId="1" xfId="0" applyNumberFormat="1" applyFont="1" applyFill="1" applyBorder="1" applyAlignment="1">
      <alignment horizontal="right" vertical="center" wrapText="1"/>
    </xf>
    <xf numFmtId="177" fontId="17" fillId="0" borderId="3" xfId="0" applyNumberFormat="1" applyFont="1" applyFill="1" applyBorder="1" applyAlignment="1">
      <alignment horizontal="left" vertical="center" wrapText="1"/>
    </xf>
    <xf numFmtId="177" fontId="17" fillId="0" borderId="3" xfId="0" applyNumberFormat="1" applyFont="1" applyFill="1" applyBorder="1" applyAlignment="1">
      <alignment horizontal="left" vertical="center" wrapText="1"/>
    </xf>
    <xf numFmtId="177" fontId="16" fillId="0" borderId="1" xfId="0" applyNumberFormat="1" applyFont="1" applyFill="1" applyBorder="1" applyAlignment="1">
      <alignment horizontal="center" vertical="center"/>
    </xf>
    <xf numFmtId="177" fontId="19" fillId="0" borderId="2" xfId="0" applyNumberFormat="1" applyFont="1" applyFill="1" applyBorder="1" applyAlignment="1">
      <alignment horizontal="left" vertical="center" wrapText="1"/>
    </xf>
    <xf numFmtId="177" fontId="19" fillId="0" borderId="4" xfId="0" applyNumberFormat="1" applyFont="1" applyFill="1" applyBorder="1" applyAlignment="1">
      <alignment horizontal="left" vertical="center" wrapText="1"/>
    </xf>
    <xf numFmtId="176" fontId="18" fillId="0" borderId="2" xfId="0" applyNumberFormat="1" applyFont="1" applyFill="1" applyBorder="1" applyAlignment="1">
      <alignment horizontal="right" vertical="center"/>
    </xf>
    <xf numFmtId="177" fontId="16" fillId="0" borderId="1" xfId="0" applyNumberFormat="1" applyFont="1" applyFill="1" applyBorder="1" applyAlignment="1">
      <alignment vertical="center" wrapText="1"/>
    </xf>
    <xf numFmtId="176" fontId="18" fillId="0" borderId="1" xfId="0" applyNumberFormat="1" applyFont="1" applyFill="1" applyBorder="1" applyAlignment="1">
      <alignment horizontal="right" vertical="center"/>
    </xf>
    <xf numFmtId="177" fontId="17" fillId="0" borderId="1" xfId="0" applyNumberFormat="1" applyFont="1" applyFill="1" applyBorder="1" applyAlignment="1">
      <alignment horizontal="center" vertical="center"/>
    </xf>
    <xf numFmtId="177" fontId="17" fillId="0" borderId="5" xfId="0" applyNumberFormat="1" applyFont="1" applyFill="1" applyBorder="1" applyAlignment="1">
      <alignment horizontal="left" vertical="center" wrapText="1"/>
    </xf>
    <xf numFmtId="177" fontId="17" fillId="0" borderId="5" xfId="0" applyNumberFormat="1" applyFont="1" applyFill="1" applyBorder="1" applyAlignment="1">
      <alignment horizontal="center" vertical="center" wrapText="1"/>
    </xf>
    <xf numFmtId="177" fontId="17" fillId="0" borderId="1" xfId="0" applyNumberFormat="1" applyFont="1" applyFill="1" applyBorder="1" applyAlignment="1">
      <alignment vertical="center"/>
    </xf>
    <xf numFmtId="177" fontId="17" fillId="0" borderId="1" xfId="0" applyNumberFormat="1" applyFont="1" applyFill="1" applyBorder="1" applyAlignment="1">
      <alignment horizontal="center" vertical="center" wrapText="1"/>
    </xf>
    <xf numFmtId="176" fontId="18" fillId="0" borderId="2" xfId="0" applyNumberFormat="1" applyFont="1" applyFill="1" applyBorder="1" applyAlignment="1">
      <alignment horizontal="right" vertical="center" wrapText="1"/>
    </xf>
    <xf numFmtId="177" fontId="17" fillId="0" borderId="1" xfId="0" applyNumberFormat="1" applyFont="1" applyFill="1" applyBorder="1" applyAlignment="1">
      <alignment vertical="center" wrapText="1"/>
    </xf>
    <xf numFmtId="177" fontId="17" fillId="0" borderId="5" xfId="0" applyNumberFormat="1" applyFont="1" applyFill="1" applyBorder="1" applyAlignment="1">
      <alignment vertical="center" wrapText="1"/>
    </xf>
    <xf numFmtId="177" fontId="17" fillId="0" borderId="2" xfId="0" applyNumberFormat="1" applyFont="1" applyFill="1" applyBorder="1" applyAlignment="1">
      <alignment vertical="center" wrapText="1"/>
    </xf>
    <xf numFmtId="176" fontId="18" fillId="0" borderId="5" xfId="0" applyNumberFormat="1" applyFont="1" applyFill="1" applyBorder="1" applyAlignment="1">
      <alignment horizontal="right" vertical="center" wrapText="1"/>
    </xf>
    <xf numFmtId="176" fontId="18" fillId="0" borderId="1" xfId="0" applyNumberFormat="1" applyFont="1" applyFill="1" applyBorder="1" applyAlignment="1" applyProtection="1">
      <alignment horizontal="right" vertical="center" wrapText="1"/>
      <protection locked="0"/>
    </xf>
    <xf numFmtId="177" fontId="17" fillId="0" borderId="6" xfId="0" applyNumberFormat="1" applyFont="1" applyFill="1" applyBorder="1" applyAlignment="1">
      <alignment horizontal="left" vertical="center" wrapText="1"/>
    </xf>
    <xf numFmtId="177" fontId="17" fillId="0" borderId="0" xfId="0" applyNumberFormat="1" applyFont="1" applyFill="1" applyAlignment="1">
      <alignment vertical="center" wrapText="1"/>
    </xf>
    <xf numFmtId="177" fontId="17" fillId="0" borderId="2" xfId="0" applyNumberFormat="1" applyFont="1" applyFill="1" applyBorder="1" applyAlignment="1">
      <alignment horizontal="center" vertical="center"/>
    </xf>
    <xf numFmtId="177" fontId="17" fillId="0" borderId="7" xfId="0" applyNumberFormat="1" applyFont="1" applyFill="1" applyBorder="1" applyAlignment="1">
      <alignment horizontal="left" vertical="center" wrapText="1"/>
    </xf>
    <xf numFmtId="177" fontId="17" fillId="0" borderId="8" xfId="0" applyNumberFormat="1" applyFont="1" applyFill="1" applyBorder="1" applyAlignment="1">
      <alignment horizontal="center" vertical="center" wrapText="1"/>
    </xf>
    <xf numFmtId="177" fontId="17" fillId="0" borderId="9" xfId="0" applyNumberFormat="1" applyFont="1" applyFill="1" applyBorder="1" applyAlignment="1">
      <alignment horizontal="left" vertical="center" wrapText="1"/>
    </xf>
    <xf numFmtId="177" fontId="17" fillId="0" borderId="6" xfId="0" applyNumberFormat="1" applyFont="1" applyFill="1" applyBorder="1" applyAlignment="1">
      <alignment horizontal="center" vertical="center" wrapText="1"/>
    </xf>
    <xf numFmtId="177" fontId="16" fillId="0" borderId="3" xfId="0" applyNumberFormat="1" applyFont="1" applyFill="1" applyBorder="1" applyAlignment="1">
      <alignment vertical="center" wrapText="1"/>
    </xf>
    <xf numFmtId="177" fontId="3" fillId="0" borderId="0" xfId="0" applyNumberFormat="1" applyFont="1" applyFill="1" applyAlignment="1">
      <alignment horizontal="center" vertical="center"/>
    </xf>
    <xf numFmtId="177" fontId="13" fillId="0" borderId="1" xfId="0" applyNumberFormat="1" applyFont="1" applyFill="1" applyBorder="1" applyAlignment="1">
      <alignment horizontal="left" vertical="center"/>
    </xf>
    <xf numFmtId="177" fontId="5" fillId="0" borderId="1" xfId="0" applyNumberFormat="1" applyFont="1" applyFill="1" applyBorder="1" applyAlignment="1">
      <alignment horizontal="center" vertical="center"/>
    </xf>
    <xf numFmtId="177" fontId="16" fillId="0" borderId="1" xfId="0" applyNumberFormat="1" applyFont="1" applyFill="1" applyBorder="1" applyAlignment="1">
      <alignment horizontal="left" vertical="center" wrapText="1"/>
    </xf>
    <xf numFmtId="177" fontId="16" fillId="0" borderId="3" xfId="0" applyNumberFormat="1" applyFont="1" applyFill="1" applyBorder="1" applyAlignment="1">
      <alignment horizontal="center" vertical="center"/>
    </xf>
    <xf numFmtId="177" fontId="16" fillId="0" borderId="1" xfId="0" applyNumberFormat="1" applyFont="1" applyFill="1" applyBorder="1" applyAlignment="1">
      <alignment horizontal="left" vertical="center" wrapText="1"/>
    </xf>
    <xf numFmtId="177" fontId="16" fillId="0" borderId="1" xfId="0" applyNumberFormat="1" applyFont="1" applyFill="1" applyBorder="1" applyAlignment="1">
      <alignment horizontal="left" vertical="center"/>
    </xf>
    <xf numFmtId="177" fontId="16" fillId="0" borderId="3"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17" fillId="0" borderId="1" xfId="0" applyNumberFormat="1" applyFont="1" applyFill="1" applyBorder="1" applyAlignment="1" applyProtection="1">
      <alignment horizontal="left" vertical="center" wrapText="1"/>
      <protection locked="0"/>
    </xf>
    <xf numFmtId="177" fontId="17" fillId="0" borderId="1" xfId="0" applyNumberFormat="1" applyFont="1" applyFill="1" applyBorder="1" applyAlignment="1" applyProtection="1">
      <alignment horizontal="center" vertical="center" wrapText="1"/>
      <protection locked="0"/>
    </xf>
    <xf numFmtId="177" fontId="16" fillId="0" borderId="3" xfId="0" applyNumberFormat="1" applyFont="1" applyFill="1" applyBorder="1" applyAlignment="1">
      <alignment horizontal="center" vertical="center" wrapText="1"/>
    </xf>
    <xf numFmtId="177" fontId="19" fillId="0" borderId="9" xfId="0" applyNumberFormat="1" applyFont="1" applyFill="1" applyBorder="1" applyAlignment="1">
      <alignment horizontal="left" vertical="center" wrapText="1"/>
    </xf>
    <xf numFmtId="177" fontId="19" fillId="0" borderId="1" xfId="0" applyNumberFormat="1" applyFont="1" applyFill="1" applyBorder="1" applyAlignment="1">
      <alignment horizontal="center" vertical="center" wrapText="1"/>
    </xf>
    <xf numFmtId="177" fontId="16" fillId="0" borderId="10" xfId="0" applyNumberFormat="1" applyFont="1" applyFill="1" applyBorder="1" applyAlignment="1">
      <alignment horizontal="center" vertical="center"/>
    </xf>
    <xf numFmtId="177" fontId="17" fillId="0" borderId="11" xfId="0" applyNumberFormat="1" applyFont="1" applyFill="1" applyBorder="1" applyAlignment="1">
      <alignment horizontal="left" vertical="center" wrapText="1"/>
    </xf>
    <xf numFmtId="177" fontId="17" fillId="0" borderId="4" xfId="0" applyNumberFormat="1" applyFont="1" applyFill="1" applyBorder="1" applyAlignment="1">
      <alignment horizontal="left" vertical="center" wrapText="1"/>
    </xf>
    <xf numFmtId="177" fontId="17" fillId="0" borderId="4" xfId="0" applyNumberFormat="1" applyFont="1" applyFill="1" applyBorder="1" applyAlignment="1">
      <alignment horizontal="center" vertical="center" wrapText="1"/>
    </xf>
    <xf numFmtId="176" fontId="18" fillId="0" borderId="4" xfId="0" applyNumberFormat="1" applyFont="1" applyFill="1" applyBorder="1" applyAlignment="1">
      <alignment horizontal="right" vertical="center" wrapText="1"/>
    </xf>
    <xf numFmtId="177" fontId="16" fillId="0" borderId="10" xfId="0" applyNumberFormat="1" applyFont="1" applyFill="1" applyBorder="1" applyAlignment="1">
      <alignment vertical="center"/>
    </xf>
    <xf numFmtId="177" fontId="19" fillId="0" borderId="1" xfId="0" applyNumberFormat="1" applyFont="1" applyFill="1" applyBorder="1" applyAlignment="1" applyProtection="1">
      <alignment horizontal="left" vertical="center" wrapText="1"/>
      <protection locked="0"/>
    </xf>
    <xf numFmtId="177" fontId="17" fillId="0" borderId="12" xfId="0" applyNumberFormat="1" applyFont="1" applyFill="1" applyBorder="1" applyAlignment="1">
      <alignment horizontal="left" vertical="center" wrapText="1"/>
    </xf>
    <xf numFmtId="177" fontId="17" fillId="0" borderId="12" xfId="0" applyNumberFormat="1" applyFont="1" applyFill="1" applyBorder="1" applyAlignment="1">
      <alignment vertical="center" wrapText="1"/>
    </xf>
    <xf numFmtId="176" fontId="18" fillId="0" borderId="0" xfId="0" applyNumberFormat="1" applyFont="1" applyFill="1" applyAlignment="1">
      <alignment horizontal="right" vertical="center" wrapText="1"/>
    </xf>
    <xf numFmtId="177" fontId="16" fillId="0" borderId="1" xfId="0" applyNumberFormat="1" applyFont="1" applyFill="1" applyBorder="1" applyAlignment="1">
      <alignment vertical="center" wrapText="1"/>
    </xf>
    <xf numFmtId="176" fontId="18" fillId="0" borderId="0" xfId="0" applyNumberFormat="1" applyFont="1" applyFill="1" applyAlignment="1">
      <alignment horizontal="right" vertical="center"/>
    </xf>
    <xf numFmtId="177" fontId="16" fillId="0" borderId="0" xfId="0" applyNumberFormat="1" applyFont="1" applyFill="1" applyAlignment="1">
      <alignment vertical="center"/>
    </xf>
    <xf numFmtId="176" fontId="12" fillId="0" borderId="1" xfId="0" applyNumberFormat="1" applyFont="1" applyFill="1" applyBorder="1" applyAlignment="1">
      <alignment horizontal="right" vertical="center" wrapText="1"/>
    </xf>
    <xf numFmtId="177" fontId="17" fillId="0" borderId="9" xfId="0" applyNumberFormat="1" applyFont="1" applyFill="1" applyBorder="1" applyAlignment="1">
      <alignment horizontal="center" vertical="center" wrapText="1"/>
    </xf>
    <xf numFmtId="177" fontId="19" fillId="0" borderId="2" xfId="0" applyNumberFormat="1" applyFont="1" applyFill="1" applyBorder="1" applyAlignment="1">
      <alignment vertical="center" wrapText="1"/>
    </xf>
    <xf numFmtId="176" fontId="18" fillId="0" borderId="2" xfId="0" applyNumberFormat="1" applyFont="1" applyFill="1" applyBorder="1" applyAlignment="1">
      <alignment horizontal="right" vertical="center"/>
    </xf>
    <xf numFmtId="177" fontId="16" fillId="0" borderId="13" xfId="0" applyNumberFormat="1" applyFont="1" applyFill="1" applyBorder="1" applyAlignment="1">
      <alignment vertical="center"/>
    </xf>
    <xf numFmtId="176" fontId="18" fillId="0" borderId="12" xfId="0" applyNumberFormat="1" applyFont="1" applyFill="1" applyBorder="1" applyAlignment="1">
      <alignment horizontal="right" vertical="center"/>
    </xf>
    <xf numFmtId="176" fontId="18" fillId="0" borderId="12" xfId="0" applyNumberFormat="1" applyFont="1" applyFill="1" applyBorder="1" applyAlignment="1">
      <alignment horizontal="right" vertical="center" wrapText="1"/>
    </xf>
    <xf numFmtId="177" fontId="19" fillId="0" borderId="10" xfId="0" applyNumberFormat="1" applyFont="1" applyFill="1" applyBorder="1" applyAlignment="1" applyProtection="1">
      <alignment horizontal="center" vertical="center" wrapText="1"/>
      <protection locked="0"/>
    </xf>
    <xf numFmtId="176" fontId="18" fillId="0" borderId="1" xfId="0" applyNumberFormat="1" applyFont="1" applyFill="1" applyBorder="1" applyAlignment="1">
      <alignment horizontal="right" vertical="center"/>
    </xf>
    <xf numFmtId="177" fontId="3" fillId="0" borderId="1" xfId="0" applyNumberFormat="1" applyFont="1" applyFill="1" applyBorder="1" applyAlignment="1">
      <alignment horizontal="center" vertical="center"/>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right" vertical="center" wrapText="1"/>
    </xf>
    <xf numFmtId="177" fontId="4" fillId="0" borderId="0" xfId="0" applyNumberFormat="1" applyFont="1" applyFill="1" applyAlignment="1">
      <alignment horizontal="center" vertical="center"/>
    </xf>
    <xf numFmtId="177" fontId="4" fillId="0" borderId="0" xfId="0" applyNumberFormat="1" applyFont="1" applyFill="1" applyAlignment="1">
      <alignment horizontal="left" vertical="center"/>
    </xf>
    <xf numFmtId="176" fontId="20" fillId="0" borderId="0" xfId="0" applyNumberFormat="1" applyFont="1" applyFill="1" applyAlignment="1">
      <alignment horizontal="right" vertical="center"/>
    </xf>
    <xf numFmtId="177" fontId="4" fillId="0" borderId="0" xfId="0" applyNumberFormat="1" applyFont="1" applyAlignment="1">
      <alignment horizontal="center" vertical="center"/>
    </xf>
    <xf numFmtId="177" fontId="4" fillId="0" borderId="0" xfId="0" applyNumberFormat="1" applyFont="1" applyAlignment="1">
      <alignment horizontal="left" vertical="center"/>
    </xf>
    <xf numFmtId="176" fontId="20" fillId="0" borderId="0" xfId="0" applyNumberFormat="1" applyFont="1" applyAlignment="1">
      <alignment horizontal="right" vertical="center"/>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3"/>
  <sheetViews>
    <sheetView tabSelected="1" workbookViewId="0">
      <selection activeCell="M10" sqref="M10"/>
    </sheetView>
  </sheetViews>
  <sheetFormatPr defaultColWidth="9" defaultRowHeight="15"/>
  <cols>
    <col min="1" max="1" width="9.625" style="18" customWidth="1"/>
    <col min="2" max="2" width="17.125" style="19" customWidth="1"/>
    <col min="3" max="3" width="13.625" style="19" customWidth="1"/>
    <col min="4" max="4" width="9" style="18" customWidth="1"/>
    <col min="5" max="5" width="11.375" style="20" customWidth="1"/>
    <col min="6" max="6" width="11.375" style="18" customWidth="1"/>
    <col min="7" max="7" width="19.75" style="19" customWidth="1"/>
    <col min="8" max="8" width="11.75" style="20" customWidth="1"/>
    <col min="9" max="9" width="27.125" style="19" customWidth="1"/>
    <col min="10" max="10" width="10.75" style="18" customWidth="1"/>
    <col min="11" max="11" width="10.2583333333333" style="21" customWidth="1"/>
    <col min="12" max="16384" width="9" style="22"/>
  </cols>
  <sheetData>
    <row r="1" ht="36" customHeight="1" spans="1:11">
      <c r="A1" s="23" t="s">
        <v>0</v>
      </c>
      <c r="B1" s="24"/>
      <c r="C1" s="24"/>
      <c r="D1" s="23"/>
      <c r="E1" s="25"/>
      <c r="F1" s="23"/>
      <c r="G1" s="24"/>
      <c r="H1" s="25"/>
      <c r="I1" s="24"/>
      <c r="J1" s="23"/>
      <c r="K1" s="76"/>
    </row>
    <row r="2" s="10" customFormat="1" ht="24" customHeight="1" spans="1:11">
      <c r="A2" s="26" t="s">
        <v>1</v>
      </c>
      <c r="B2" s="27"/>
      <c r="C2" s="28"/>
      <c r="D2" s="29"/>
      <c r="E2" s="30"/>
      <c r="F2" s="29"/>
      <c r="G2" s="28"/>
      <c r="H2" s="30"/>
      <c r="I2" s="28"/>
      <c r="J2" s="29" t="s">
        <v>2</v>
      </c>
      <c r="K2" s="29"/>
    </row>
    <row r="3" s="11" customFormat="1" ht="32" customHeight="1" spans="1:11">
      <c r="A3" s="31" t="s">
        <v>3</v>
      </c>
      <c r="B3" s="31"/>
      <c r="C3" s="31"/>
      <c r="D3" s="31"/>
      <c r="E3" s="32"/>
      <c r="F3" s="31"/>
      <c r="G3" s="31" t="s">
        <v>4</v>
      </c>
      <c r="H3" s="32"/>
      <c r="I3" s="77"/>
      <c r="J3" s="31"/>
      <c r="K3" s="33" t="s">
        <v>5</v>
      </c>
    </row>
    <row r="4" s="12" customFormat="1" ht="34" customHeight="1" spans="1:11">
      <c r="A4" s="33" t="s">
        <v>6</v>
      </c>
      <c r="B4" s="33" t="s">
        <v>7</v>
      </c>
      <c r="C4" s="33" t="s">
        <v>8</v>
      </c>
      <c r="D4" s="33" t="s">
        <v>9</v>
      </c>
      <c r="E4" s="34" t="s">
        <v>10</v>
      </c>
      <c r="F4" s="33" t="s">
        <v>11</v>
      </c>
      <c r="G4" s="33" t="s">
        <v>12</v>
      </c>
      <c r="H4" s="34" t="s">
        <v>13</v>
      </c>
      <c r="I4" s="33" t="s">
        <v>14</v>
      </c>
      <c r="J4" s="33" t="s">
        <v>15</v>
      </c>
      <c r="K4" s="33"/>
    </row>
    <row r="5" s="13" customFormat="1" ht="40" customHeight="1" spans="1:11">
      <c r="A5" s="35"/>
      <c r="B5" s="36" t="s">
        <v>16</v>
      </c>
      <c r="C5" s="36"/>
      <c r="D5" s="37"/>
      <c r="E5" s="38">
        <f>SUM(E6:E121)</f>
        <v>99564.19</v>
      </c>
      <c r="F5" s="37"/>
      <c r="G5" s="36"/>
      <c r="H5" s="38">
        <f>SUM(H6:H121)</f>
        <v>93377.87</v>
      </c>
      <c r="I5" s="36"/>
      <c r="J5" s="37"/>
      <c r="K5" s="78"/>
    </row>
    <row r="6" s="14" customFormat="1" ht="53" customHeight="1" spans="1:11">
      <c r="A6" s="39">
        <v>13</v>
      </c>
      <c r="B6" s="40" t="s">
        <v>17</v>
      </c>
      <c r="C6" s="41" t="s">
        <v>18</v>
      </c>
      <c r="D6" s="42" t="s">
        <v>19</v>
      </c>
      <c r="E6" s="43">
        <v>2000</v>
      </c>
      <c r="F6" s="44"/>
      <c r="G6" s="45" t="s">
        <v>20</v>
      </c>
      <c r="H6" s="43">
        <v>2000</v>
      </c>
      <c r="I6" s="79" t="s">
        <v>21</v>
      </c>
      <c r="J6" s="42" t="s">
        <v>22</v>
      </c>
      <c r="K6" s="80"/>
    </row>
    <row r="7" s="14" customFormat="1" ht="54" customHeight="1" spans="1:11">
      <c r="A7" s="39">
        <v>13</v>
      </c>
      <c r="B7" s="40" t="s">
        <v>17</v>
      </c>
      <c r="C7" s="41" t="s">
        <v>18</v>
      </c>
      <c r="D7" s="42" t="s">
        <v>19</v>
      </c>
      <c r="E7" s="43">
        <v>2587</v>
      </c>
      <c r="F7" s="44"/>
      <c r="G7" s="45" t="s">
        <v>23</v>
      </c>
      <c r="H7" s="43">
        <v>2587</v>
      </c>
      <c r="I7" s="79" t="s">
        <v>24</v>
      </c>
      <c r="J7" s="42" t="s">
        <v>22</v>
      </c>
      <c r="K7" s="80"/>
    </row>
    <row r="8" s="14" customFormat="1" ht="51" customHeight="1" spans="1:11">
      <c r="A8" s="39">
        <v>17</v>
      </c>
      <c r="B8" s="45" t="s">
        <v>25</v>
      </c>
      <c r="C8" s="46" t="s">
        <v>26</v>
      </c>
      <c r="D8" s="42" t="s">
        <v>19</v>
      </c>
      <c r="E8" s="43">
        <v>7200</v>
      </c>
      <c r="F8" s="44"/>
      <c r="G8" s="47" t="s">
        <v>27</v>
      </c>
      <c r="H8" s="48">
        <v>7200</v>
      </c>
      <c r="I8" s="81" t="s">
        <v>28</v>
      </c>
      <c r="J8" s="42" t="s">
        <v>22</v>
      </c>
      <c r="K8" s="80"/>
    </row>
    <row r="9" s="14" customFormat="1" ht="57" customHeight="1" spans="1:11">
      <c r="A9" s="39">
        <v>17</v>
      </c>
      <c r="B9" s="49" t="s">
        <v>29</v>
      </c>
      <c r="C9" s="45" t="s">
        <v>30</v>
      </c>
      <c r="D9" s="42" t="s">
        <v>19</v>
      </c>
      <c r="E9" s="43">
        <v>597</v>
      </c>
      <c r="F9" s="44"/>
      <c r="G9" s="45" t="s">
        <v>31</v>
      </c>
      <c r="H9" s="43">
        <v>597</v>
      </c>
      <c r="I9" s="79" t="s">
        <v>32</v>
      </c>
      <c r="J9" s="42" t="s">
        <v>33</v>
      </c>
      <c r="K9" s="80"/>
    </row>
    <row r="10" s="14" customFormat="1" ht="62" customHeight="1" spans="1:11">
      <c r="A10" s="39">
        <v>17</v>
      </c>
      <c r="B10" s="50" t="s">
        <v>34</v>
      </c>
      <c r="C10" s="47" t="s">
        <v>35</v>
      </c>
      <c r="D10" s="42" t="s">
        <v>19</v>
      </c>
      <c r="E10" s="43">
        <v>300</v>
      </c>
      <c r="F10" s="44"/>
      <c r="G10" s="45"/>
      <c r="H10" s="43"/>
      <c r="I10" s="79"/>
      <c r="J10" s="42" t="s">
        <v>36</v>
      </c>
      <c r="K10" s="80"/>
    </row>
    <row r="11" s="14" customFormat="1" ht="66" customHeight="1" spans="1:11">
      <c r="A11" s="51">
        <v>22</v>
      </c>
      <c r="B11" s="52" t="s">
        <v>37</v>
      </c>
      <c r="C11" s="53" t="s">
        <v>38</v>
      </c>
      <c r="D11" s="42" t="s">
        <v>19</v>
      </c>
      <c r="E11" s="54">
        <v>2375</v>
      </c>
      <c r="F11" s="44"/>
      <c r="G11" s="55" t="s">
        <v>39</v>
      </c>
      <c r="H11" s="56">
        <v>2375</v>
      </c>
      <c r="I11" s="82" t="s">
        <v>40</v>
      </c>
      <c r="J11" s="42" t="s">
        <v>41</v>
      </c>
      <c r="K11" s="83"/>
    </row>
    <row r="12" s="15" customFormat="1" ht="124" customHeight="1" spans="1:11">
      <c r="A12" s="57">
        <v>23</v>
      </c>
      <c r="B12" s="58" t="s">
        <v>42</v>
      </c>
      <c r="C12" s="58" t="s">
        <v>43</v>
      </c>
      <c r="D12" s="59" t="s">
        <v>19</v>
      </c>
      <c r="E12" s="43">
        <v>555.7</v>
      </c>
      <c r="F12" s="60"/>
      <c r="G12" s="45" t="s">
        <v>44</v>
      </c>
      <c r="H12" s="43">
        <v>555.7</v>
      </c>
      <c r="I12" s="45" t="s">
        <v>45</v>
      </c>
      <c r="J12" s="45" t="s">
        <v>46</v>
      </c>
      <c r="K12" s="61"/>
    </row>
    <row r="13" s="16" customFormat="1" ht="65" customHeight="1" spans="1:11">
      <c r="A13" s="51">
        <v>23</v>
      </c>
      <c r="B13" s="40" t="s">
        <v>47</v>
      </c>
      <c r="C13" s="42" t="s">
        <v>43</v>
      </c>
      <c r="D13" s="42" t="s">
        <v>19</v>
      </c>
      <c r="E13" s="43">
        <v>8088.64</v>
      </c>
      <c r="F13" s="51"/>
      <c r="G13" s="61" t="s">
        <v>48</v>
      </c>
      <c r="H13" s="43">
        <v>8088.64</v>
      </c>
      <c r="I13" s="45" t="s">
        <v>49</v>
      </c>
      <c r="J13" s="61" t="s">
        <v>50</v>
      </c>
      <c r="K13" s="83"/>
    </row>
    <row r="14" s="14" customFormat="1" ht="99" customHeight="1" spans="1:11">
      <c r="A14" s="51">
        <v>23</v>
      </c>
      <c r="B14" s="40" t="s">
        <v>51</v>
      </c>
      <c r="C14" s="40" t="s">
        <v>43</v>
      </c>
      <c r="D14" s="42" t="s">
        <v>19</v>
      </c>
      <c r="E14" s="43">
        <v>97.66</v>
      </c>
      <c r="F14" s="44"/>
      <c r="G14" s="45" t="s">
        <v>52</v>
      </c>
      <c r="H14" s="43">
        <v>97.66</v>
      </c>
      <c r="I14" s="79" t="s">
        <v>53</v>
      </c>
      <c r="J14" s="61" t="s">
        <v>41</v>
      </c>
      <c r="K14" s="83"/>
    </row>
    <row r="15" s="14" customFormat="1" ht="117" customHeight="1" spans="1:11">
      <c r="A15" s="51">
        <v>23</v>
      </c>
      <c r="B15" s="40" t="s">
        <v>54</v>
      </c>
      <c r="C15" s="40" t="s">
        <v>43</v>
      </c>
      <c r="D15" s="42" t="s">
        <v>19</v>
      </c>
      <c r="E15" s="62">
        <v>470</v>
      </c>
      <c r="F15" s="44"/>
      <c r="G15" s="63" t="s">
        <v>55</v>
      </c>
      <c r="H15" s="62">
        <v>470</v>
      </c>
      <c r="I15" s="47" t="s">
        <v>56</v>
      </c>
      <c r="J15" s="42" t="s">
        <v>41</v>
      </c>
      <c r="K15" s="83"/>
    </row>
    <row r="16" s="15" customFormat="1" ht="65" customHeight="1" spans="1:11">
      <c r="A16" s="57">
        <v>23</v>
      </c>
      <c r="B16" s="58" t="s">
        <v>57</v>
      </c>
      <c r="C16" s="64" t="s">
        <v>58</v>
      </c>
      <c r="D16" s="59" t="s">
        <v>59</v>
      </c>
      <c r="E16" s="43">
        <v>1312.33</v>
      </c>
      <c r="F16" s="60"/>
      <c r="G16" s="45" t="s">
        <v>60</v>
      </c>
      <c r="H16" s="43">
        <v>1312.33</v>
      </c>
      <c r="I16" s="45" t="s">
        <v>61</v>
      </c>
      <c r="J16" s="45" t="s">
        <v>62</v>
      </c>
      <c r="K16" s="61"/>
    </row>
    <row r="17" s="15" customFormat="1" ht="55" customHeight="1" spans="1:11">
      <c r="A17" s="57">
        <v>23</v>
      </c>
      <c r="B17" s="58" t="s">
        <v>57</v>
      </c>
      <c r="C17" s="64" t="s">
        <v>58</v>
      </c>
      <c r="D17" s="59" t="s">
        <v>59</v>
      </c>
      <c r="E17" s="43">
        <v>1056.12</v>
      </c>
      <c r="F17" s="60"/>
      <c r="G17" s="45" t="s">
        <v>63</v>
      </c>
      <c r="H17" s="43">
        <v>1056.12</v>
      </c>
      <c r="I17" s="45" t="s">
        <v>64</v>
      </c>
      <c r="J17" s="45" t="s">
        <v>62</v>
      </c>
      <c r="K17" s="61"/>
    </row>
    <row r="18" s="15" customFormat="1" ht="65" customHeight="1" spans="1:11">
      <c r="A18" s="57">
        <v>23</v>
      </c>
      <c r="B18" s="58" t="s">
        <v>57</v>
      </c>
      <c r="C18" s="64" t="s">
        <v>58</v>
      </c>
      <c r="D18" s="59" t="s">
        <v>59</v>
      </c>
      <c r="E18" s="43">
        <v>2320.97</v>
      </c>
      <c r="F18" s="60"/>
      <c r="G18" s="45" t="s">
        <v>65</v>
      </c>
      <c r="H18" s="43">
        <v>2320.97</v>
      </c>
      <c r="I18" s="45" t="s">
        <v>66</v>
      </c>
      <c r="J18" s="45" t="s">
        <v>62</v>
      </c>
      <c r="K18" s="61"/>
    </row>
    <row r="19" s="14" customFormat="1" ht="150" customHeight="1" spans="1:11">
      <c r="A19" s="51">
        <v>23</v>
      </c>
      <c r="B19" s="40" t="s">
        <v>57</v>
      </c>
      <c r="C19" s="65" t="s">
        <v>58</v>
      </c>
      <c r="D19" s="42" t="s">
        <v>59</v>
      </c>
      <c r="E19" s="43">
        <v>2274.89</v>
      </c>
      <c r="F19" s="44"/>
      <c r="G19" s="45" t="s">
        <v>67</v>
      </c>
      <c r="H19" s="43">
        <v>2274.89</v>
      </c>
      <c r="I19" s="79" t="s">
        <v>68</v>
      </c>
      <c r="J19" s="61" t="s">
        <v>41</v>
      </c>
      <c r="K19" s="83"/>
    </row>
    <row r="20" s="14" customFormat="1" ht="43" customHeight="1" spans="1:11">
      <c r="A20" s="39">
        <v>23</v>
      </c>
      <c r="B20" s="40" t="s">
        <v>57</v>
      </c>
      <c r="C20" s="65" t="s">
        <v>58</v>
      </c>
      <c r="D20" s="42" t="s">
        <v>59</v>
      </c>
      <c r="E20" s="43">
        <v>266.08</v>
      </c>
      <c r="F20" s="44"/>
      <c r="G20" s="45" t="s">
        <v>69</v>
      </c>
      <c r="H20" s="43">
        <v>266.08</v>
      </c>
      <c r="I20" s="45" t="s">
        <v>70</v>
      </c>
      <c r="J20" s="61" t="s">
        <v>71</v>
      </c>
      <c r="K20" s="80"/>
    </row>
    <row r="21" s="14" customFormat="1" ht="96" customHeight="1" spans="1:11">
      <c r="A21" s="39">
        <v>23</v>
      </c>
      <c r="B21" s="40" t="s">
        <v>57</v>
      </c>
      <c r="C21" s="65" t="s">
        <v>58</v>
      </c>
      <c r="D21" s="42" t="s">
        <v>59</v>
      </c>
      <c r="E21" s="43">
        <v>1183.51</v>
      </c>
      <c r="F21" s="44"/>
      <c r="G21" s="45" t="s">
        <v>72</v>
      </c>
      <c r="H21" s="43">
        <v>1183.51</v>
      </c>
      <c r="I21" s="45" t="s">
        <v>73</v>
      </c>
      <c r="J21" s="61" t="s">
        <v>33</v>
      </c>
      <c r="K21" s="80"/>
    </row>
    <row r="22" s="14" customFormat="1" ht="73" customHeight="1" spans="1:11">
      <c r="A22" s="39">
        <v>23</v>
      </c>
      <c r="B22" s="40" t="s">
        <v>57</v>
      </c>
      <c r="C22" s="65" t="s">
        <v>58</v>
      </c>
      <c r="D22" s="42" t="s">
        <v>59</v>
      </c>
      <c r="E22" s="43">
        <v>1009.17</v>
      </c>
      <c r="F22" s="44"/>
      <c r="G22" s="45" t="s">
        <v>74</v>
      </c>
      <c r="H22" s="43">
        <v>1009.17</v>
      </c>
      <c r="I22" s="45" t="s">
        <v>75</v>
      </c>
      <c r="J22" s="61" t="s">
        <v>33</v>
      </c>
      <c r="K22" s="80"/>
    </row>
    <row r="23" s="14" customFormat="1" ht="408" spans="1:11">
      <c r="A23" s="39">
        <v>23</v>
      </c>
      <c r="B23" s="40" t="s">
        <v>57</v>
      </c>
      <c r="C23" s="65" t="s">
        <v>58</v>
      </c>
      <c r="D23" s="42" t="s">
        <v>59</v>
      </c>
      <c r="E23" s="43">
        <v>2290</v>
      </c>
      <c r="F23" s="44"/>
      <c r="G23" s="45" t="s">
        <v>76</v>
      </c>
      <c r="H23" s="43">
        <v>2290</v>
      </c>
      <c r="I23" s="79" t="s">
        <v>77</v>
      </c>
      <c r="J23" s="45" t="s">
        <v>78</v>
      </c>
      <c r="K23" s="80"/>
    </row>
    <row r="24" s="14" customFormat="1" ht="36" spans="1:11">
      <c r="A24" s="39">
        <v>23</v>
      </c>
      <c r="B24" s="40" t="s">
        <v>57</v>
      </c>
      <c r="C24" s="65" t="s">
        <v>58</v>
      </c>
      <c r="D24" s="42" t="s">
        <v>59</v>
      </c>
      <c r="E24" s="43">
        <v>7.94</v>
      </c>
      <c r="F24" s="44"/>
      <c r="G24" s="45" t="s">
        <v>79</v>
      </c>
      <c r="H24" s="43">
        <v>7.94</v>
      </c>
      <c r="I24" s="45" t="s">
        <v>80</v>
      </c>
      <c r="J24" s="61" t="s">
        <v>36</v>
      </c>
      <c r="K24" s="80"/>
    </row>
    <row r="25" s="14" customFormat="1" ht="36" spans="1:11">
      <c r="A25" s="39">
        <v>23</v>
      </c>
      <c r="B25" s="40" t="s">
        <v>57</v>
      </c>
      <c r="C25" s="65" t="s">
        <v>58</v>
      </c>
      <c r="D25" s="42" t="s">
        <v>59</v>
      </c>
      <c r="E25" s="43">
        <v>26.27</v>
      </c>
      <c r="F25" s="44"/>
      <c r="G25" s="45" t="s">
        <v>81</v>
      </c>
      <c r="H25" s="43">
        <v>26.27</v>
      </c>
      <c r="I25" s="45" t="s">
        <v>82</v>
      </c>
      <c r="J25" s="61" t="s">
        <v>36</v>
      </c>
      <c r="K25" s="80"/>
    </row>
    <row r="26" s="14" customFormat="1" ht="152" customHeight="1" spans="1:11">
      <c r="A26" s="51">
        <v>23</v>
      </c>
      <c r="B26" s="40" t="s">
        <v>57</v>
      </c>
      <c r="C26" s="65" t="s">
        <v>58</v>
      </c>
      <c r="D26" s="42" t="s">
        <v>59</v>
      </c>
      <c r="E26" s="43">
        <v>189.73</v>
      </c>
      <c r="F26" s="44"/>
      <c r="G26" s="45" t="s">
        <v>83</v>
      </c>
      <c r="H26" s="43">
        <v>189.73</v>
      </c>
      <c r="I26" s="81" t="s">
        <v>84</v>
      </c>
      <c r="J26" s="61" t="s">
        <v>41</v>
      </c>
      <c r="K26" s="83"/>
    </row>
    <row r="27" s="14" customFormat="1" ht="92" customHeight="1" spans="1:11">
      <c r="A27" s="51">
        <v>23</v>
      </c>
      <c r="B27" s="40" t="s">
        <v>57</v>
      </c>
      <c r="C27" s="65" t="s">
        <v>58</v>
      </c>
      <c r="D27" s="42" t="s">
        <v>59</v>
      </c>
      <c r="E27" s="43">
        <v>116.81</v>
      </c>
      <c r="F27" s="44"/>
      <c r="G27" s="45" t="s">
        <v>85</v>
      </c>
      <c r="H27" s="43">
        <v>116.81</v>
      </c>
      <c r="I27" s="79" t="s">
        <v>86</v>
      </c>
      <c r="J27" s="61" t="s">
        <v>41</v>
      </c>
      <c r="K27" s="83"/>
    </row>
    <row r="28" s="14" customFormat="1" ht="59" customHeight="1" spans="1:11">
      <c r="A28" s="39">
        <v>23</v>
      </c>
      <c r="B28" s="40" t="s">
        <v>57</v>
      </c>
      <c r="C28" s="65" t="s">
        <v>58</v>
      </c>
      <c r="D28" s="42" t="s">
        <v>59</v>
      </c>
      <c r="E28" s="43">
        <v>39.74</v>
      </c>
      <c r="F28" s="44"/>
      <c r="G28" s="45" t="s">
        <v>85</v>
      </c>
      <c r="H28" s="43">
        <v>39.74</v>
      </c>
      <c r="I28" s="45" t="s">
        <v>87</v>
      </c>
      <c r="J28" s="61" t="s">
        <v>88</v>
      </c>
      <c r="K28" s="80"/>
    </row>
    <row r="29" s="14" customFormat="1" ht="48" customHeight="1" spans="1:11">
      <c r="A29" s="39">
        <v>23</v>
      </c>
      <c r="B29" s="40" t="s">
        <v>57</v>
      </c>
      <c r="C29" s="65" t="s">
        <v>58</v>
      </c>
      <c r="D29" s="42" t="s">
        <v>59</v>
      </c>
      <c r="E29" s="43">
        <v>73.95</v>
      </c>
      <c r="F29" s="44"/>
      <c r="G29" s="45" t="s">
        <v>89</v>
      </c>
      <c r="H29" s="43">
        <v>73.95</v>
      </c>
      <c r="I29" s="45" t="s">
        <v>90</v>
      </c>
      <c r="J29" s="61" t="s">
        <v>33</v>
      </c>
      <c r="K29" s="80"/>
    </row>
    <row r="30" s="15" customFormat="1" ht="54" customHeight="1" spans="1:11">
      <c r="A30" s="57">
        <v>23</v>
      </c>
      <c r="B30" s="58" t="s">
        <v>57</v>
      </c>
      <c r="C30" s="59" t="s">
        <v>58</v>
      </c>
      <c r="D30" s="59" t="s">
        <v>59</v>
      </c>
      <c r="E30" s="43">
        <v>805.23</v>
      </c>
      <c r="F30" s="57"/>
      <c r="G30" s="45" t="s">
        <v>91</v>
      </c>
      <c r="H30" s="43">
        <v>805.23</v>
      </c>
      <c r="I30" s="45" t="s">
        <v>92</v>
      </c>
      <c r="J30" s="61" t="s">
        <v>36</v>
      </c>
      <c r="K30" s="84"/>
    </row>
    <row r="31" s="15" customFormat="1" ht="57" customHeight="1" spans="1:11">
      <c r="A31" s="57">
        <v>23</v>
      </c>
      <c r="B31" s="58" t="s">
        <v>57</v>
      </c>
      <c r="C31" s="59" t="s">
        <v>58</v>
      </c>
      <c r="D31" s="59" t="s">
        <v>59</v>
      </c>
      <c r="E31" s="43">
        <v>766.28</v>
      </c>
      <c r="F31" s="57"/>
      <c r="G31" s="45" t="s">
        <v>93</v>
      </c>
      <c r="H31" s="43">
        <v>766.28</v>
      </c>
      <c r="I31" s="45" t="s">
        <v>94</v>
      </c>
      <c r="J31" s="61" t="s">
        <v>36</v>
      </c>
      <c r="K31" s="84"/>
    </row>
    <row r="32" s="15" customFormat="1" ht="61" customHeight="1" spans="1:11">
      <c r="A32" s="57">
        <v>23</v>
      </c>
      <c r="B32" s="58" t="s">
        <v>57</v>
      </c>
      <c r="C32" s="59" t="s">
        <v>58</v>
      </c>
      <c r="D32" s="59" t="s">
        <v>59</v>
      </c>
      <c r="E32" s="43">
        <v>653.4</v>
      </c>
      <c r="F32" s="57"/>
      <c r="G32" s="45" t="s">
        <v>95</v>
      </c>
      <c r="H32" s="43">
        <v>653.4</v>
      </c>
      <c r="I32" s="45" t="s">
        <v>96</v>
      </c>
      <c r="J32" s="61" t="s">
        <v>36</v>
      </c>
      <c r="K32" s="84"/>
    </row>
    <row r="33" s="15" customFormat="1" ht="60" customHeight="1" spans="1:11">
      <c r="A33" s="57">
        <v>23</v>
      </c>
      <c r="B33" s="58" t="s">
        <v>57</v>
      </c>
      <c r="C33" s="59" t="s">
        <v>58</v>
      </c>
      <c r="D33" s="59" t="s">
        <v>59</v>
      </c>
      <c r="E33" s="43">
        <v>261.58</v>
      </c>
      <c r="F33" s="57"/>
      <c r="G33" s="45" t="s">
        <v>97</v>
      </c>
      <c r="H33" s="43">
        <v>261.58</v>
      </c>
      <c r="I33" s="45" t="s">
        <v>98</v>
      </c>
      <c r="J33" s="61" t="s">
        <v>36</v>
      </c>
      <c r="K33" s="84"/>
    </row>
    <row r="34" s="15" customFormat="1" ht="80" customHeight="1" spans="1:11">
      <c r="A34" s="57">
        <v>23</v>
      </c>
      <c r="B34" s="58" t="s">
        <v>99</v>
      </c>
      <c r="C34" s="59" t="s">
        <v>100</v>
      </c>
      <c r="D34" s="59" t="s">
        <v>59</v>
      </c>
      <c r="E34" s="66">
        <v>1000</v>
      </c>
      <c r="F34" s="57"/>
      <c r="G34" s="45" t="s">
        <v>48</v>
      </c>
      <c r="H34" s="66">
        <v>1000</v>
      </c>
      <c r="I34" s="45" t="s">
        <v>49</v>
      </c>
      <c r="J34" s="61" t="s">
        <v>50</v>
      </c>
      <c r="K34" s="84"/>
    </row>
    <row r="35" s="15" customFormat="1" ht="65" customHeight="1" spans="1:11">
      <c r="A35" s="57">
        <v>23</v>
      </c>
      <c r="B35" s="58" t="s">
        <v>101</v>
      </c>
      <c r="C35" s="59" t="s">
        <v>102</v>
      </c>
      <c r="D35" s="59" t="s">
        <v>59</v>
      </c>
      <c r="E35" s="67">
        <v>237.39</v>
      </c>
      <c r="F35" s="57"/>
      <c r="G35" s="45" t="s">
        <v>97</v>
      </c>
      <c r="H35" s="67">
        <v>237.39</v>
      </c>
      <c r="I35" s="45" t="s">
        <v>98</v>
      </c>
      <c r="J35" s="61" t="s">
        <v>36</v>
      </c>
      <c r="K35" s="84"/>
    </row>
    <row r="36" s="14" customFormat="1" ht="84.75" customHeight="1" spans="1:11">
      <c r="A36" s="39">
        <v>23</v>
      </c>
      <c r="B36" s="40" t="s">
        <v>101</v>
      </c>
      <c r="C36" s="65" t="s">
        <v>102</v>
      </c>
      <c r="D36" s="42" t="s">
        <v>59</v>
      </c>
      <c r="E36" s="67">
        <v>195.24</v>
      </c>
      <c r="F36" s="44"/>
      <c r="G36" s="45" t="s">
        <v>103</v>
      </c>
      <c r="H36" s="67">
        <v>195.24</v>
      </c>
      <c r="I36" s="79" t="s">
        <v>104</v>
      </c>
      <c r="J36" s="85" t="s">
        <v>105</v>
      </c>
      <c r="K36" s="80"/>
    </row>
    <row r="37" s="14" customFormat="1" ht="72" spans="1:11">
      <c r="A37" s="39">
        <v>23</v>
      </c>
      <c r="B37" s="40" t="s">
        <v>101</v>
      </c>
      <c r="C37" s="65" t="s">
        <v>102</v>
      </c>
      <c r="D37" s="42" t="s">
        <v>59</v>
      </c>
      <c r="E37" s="67">
        <v>1602.99</v>
      </c>
      <c r="F37" s="44"/>
      <c r="G37" s="45" t="s">
        <v>52</v>
      </c>
      <c r="H37" s="67">
        <v>1602.99</v>
      </c>
      <c r="I37" s="79" t="s">
        <v>53</v>
      </c>
      <c r="J37" s="61" t="s">
        <v>41</v>
      </c>
      <c r="K37" s="80"/>
    </row>
    <row r="38" s="14" customFormat="1" ht="36" spans="1:11">
      <c r="A38" s="39">
        <v>23</v>
      </c>
      <c r="B38" s="40" t="s">
        <v>101</v>
      </c>
      <c r="C38" s="65" t="s">
        <v>102</v>
      </c>
      <c r="D38" s="42" t="s">
        <v>59</v>
      </c>
      <c r="E38" s="67">
        <v>150</v>
      </c>
      <c r="F38" s="44"/>
      <c r="G38" s="45" t="s">
        <v>106</v>
      </c>
      <c r="H38" s="67">
        <v>150</v>
      </c>
      <c r="I38" s="79" t="s">
        <v>107</v>
      </c>
      <c r="J38" s="61" t="s">
        <v>108</v>
      </c>
      <c r="K38" s="80"/>
    </row>
    <row r="39" s="14" customFormat="1" ht="36" spans="1:11">
      <c r="A39" s="39">
        <v>23</v>
      </c>
      <c r="B39" s="40" t="s">
        <v>101</v>
      </c>
      <c r="C39" s="65" t="s">
        <v>102</v>
      </c>
      <c r="D39" s="42" t="s">
        <v>59</v>
      </c>
      <c r="E39" s="67">
        <v>1000</v>
      </c>
      <c r="F39" s="44"/>
      <c r="G39" s="45" t="s">
        <v>109</v>
      </c>
      <c r="H39" s="67">
        <v>1000</v>
      </c>
      <c r="I39" s="79" t="s">
        <v>110</v>
      </c>
      <c r="J39" s="61" t="s">
        <v>108</v>
      </c>
      <c r="K39" s="80"/>
    </row>
    <row r="40" s="14" customFormat="1" ht="33" customHeight="1" spans="1:11">
      <c r="A40" s="39">
        <v>23</v>
      </c>
      <c r="B40" s="40" t="s">
        <v>101</v>
      </c>
      <c r="C40" s="65" t="s">
        <v>102</v>
      </c>
      <c r="D40" s="42" t="s">
        <v>59</v>
      </c>
      <c r="E40" s="67">
        <v>422.29</v>
      </c>
      <c r="F40" s="44"/>
      <c r="G40" s="45" t="s">
        <v>111</v>
      </c>
      <c r="H40" s="67">
        <v>422.29</v>
      </c>
      <c r="I40" s="45" t="s">
        <v>112</v>
      </c>
      <c r="J40" s="61" t="s">
        <v>33</v>
      </c>
      <c r="K40" s="80"/>
    </row>
    <row r="41" s="14" customFormat="1" ht="36" spans="1:11">
      <c r="A41" s="39">
        <v>23</v>
      </c>
      <c r="B41" s="40" t="s">
        <v>101</v>
      </c>
      <c r="C41" s="65" t="s">
        <v>102</v>
      </c>
      <c r="D41" s="42" t="s">
        <v>59</v>
      </c>
      <c r="E41" s="67">
        <v>110.04</v>
      </c>
      <c r="F41" s="44"/>
      <c r="G41" s="45" t="s">
        <v>113</v>
      </c>
      <c r="H41" s="67">
        <v>110.04</v>
      </c>
      <c r="I41" s="45" t="s">
        <v>114</v>
      </c>
      <c r="J41" s="61" t="s">
        <v>33</v>
      </c>
      <c r="K41" s="80"/>
    </row>
    <row r="42" s="14" customFormat="1" ht="28" customHeight="1" spans="1:11">
      <c r="A42" s="39">
        <v>23</v>
      </c>
      <c r="B42" s="40" t="s">
        <v>101</v>
      </c>
      <c r="C42" s="65" t="s">
        <v>102</v>
      </c>
      <c r="D42" s="42" t="s">
        <v>59</v>
      </c>
      <c r="E42" s="67">
        <v>380.91</v>
      </c>
      <c r="F42" s="44"/>
      <c r="G42" s="45" t="s">
        <v>115</v>
      </c>
      <c r="H42" s="67">
        <v>380.91</v>
      </c>
      <c r="I42" s="45" t="s">
        <v>116</v>
      </c>
      <c r="J42" s="61" t="s">
        <v>33</v>
      </c>
      <c r="K42" s="80"/>
    </row>
    <row r="43" s="14" customFormat="1" ht="72" customHeight="1" spans="1:11">
      <c r="A43" s="39">
        <v>23</v>
      </c>
      <c r="B43" s="40" t="s">
        <v>101</v>
      </c>
      <c r="C43" s="65" t="s">
        <v>102</v>
      </c>
      <c r="D43" s="42" t="s">
        <v>59</v>
      </c>
      <c r="E43" s="67">
        <v>543</v>
      </c>
      <c r="F43" s="44"/>
      <c r="G43" s="45" t="s">
        <v>117</v>
      </c>
      <c r="H43" s="67">
        <v>543</v>
      </c>
      <c r="I43" s="45" t="s">
        <v>118</v>
      </c>
      <c r="J43" s="61" t="s">
        <v>33</v>
      </c>
      <c r="K43" s="80"/>
    </row>
    <row r="44" s="14" customFormat="1" ht="60" spans="1:11">
      <c r="A44" s="39">
        <v>23</v>
      </c>
      <c r="B44" s="40" t="s">
        <v>101</v>
      </c>
      <c r="C44" s="65" t="s">
        <v>102</v>
      </c>
      <c r="D44" s="42" t="s">
        <v>59</v>
      </c>
      <c r="E44" s="67">
        <v>647.75</v>
      </c>
      <c r="F44" s="44"/>
      <c r="G44" s="45" t="s">
        <v>119</v>
      </c>
      <c r="H44" s="67">
        <v>647.75</v>
      </c>
      <c r="I44" s="45" t="s">
        <v>120</v>
      </c>
      <c r="J44" s="61" t="s">
        <v>33</v>
      </c>
      <c r="K44" s="80"/>
    </row>
    <row r="45" s="14" customFormat="1" ht="60" spans="1:11">
      <c r="A45" s="39">
        <v>23</v>
      </c>
      <c r="B45" s="40" t="s">
        <v>101</v>
      </c>
      <c r="C45" s="65" t="s">
        <v>102</v>
      </c>
      <c r="D45" s="42" t="s">
        <v>59</v>
      </c>
      <c r="E45" s="67">
        <v>1624.27</v>
      </c>
      <c r="F45" s="44"/>
      <c r="G45" s="45" t="s">
        <v>121</v>
      </c>
      <c r="H45" s="67">
        <v>1624.27</v>
      </c>
      <c r="I45" s="45" t="s">
        <v>122</v>
      </c>
      <c r="J45" s="61" t="s">
        <v>33</v>
      </c>
      <c r="K45" s="80"/>
    </row>
    <row r="46" s="14" customFormat="1" ht="36" spans="1:11">
      <c r="A46" s="39">
        <v>23</v>
      </c>
      <c r="B46" s="40" t="s">
        <v>101</v>
      </c>
      <c r="C46" s="65" t="s">
        <v>102</v>
      </c>
      <c r="D46" s="42" t="s">
        <v>59</v>
      </c>
      <c r="E46" s="67">
        <v>323</v>
      </c>
      <c r="F46" s="44"/>
      <c r="G46" s="45" t="s">
        <v>123</v>
      </c>
      <c r="H46" s="67">
        <v>323</v>
      </c>
      <c r="I46" s="79" t="s">
        <v>124</v>
      </c>
      <c r="J46" s="61" t="s">
        <v>71</v>
      </c>
      <c r="K46" s="80"/>
    </row>
    <row r="47" s="14" customFormat="1" ht="36" spans="1:11">
      <c r="A47" s="39">
        <v>23</v>
      </c>
      <c r="B47" s="40" t="s">
        <v>101</v>
      </c>
      <c r="C47" s="65" t="s">
        <v>102</v>
      </c>
      <c r="D47" s="42" t="s">
        <v>59</v>
      </c>
      <c r="E47" s="67">
        <v>3553.12</v>
      </c>
      <c r="F47" s="44"/>
      <c r="G47" s="45" t="s">
        <v>125</v>
      </c>
      <c r="H47" s="67">
        <v>3553.12</v>
      </c>
      <c r="I47" s="79" t="s">
        <v>126</v>
      </c>
      <c r="J47" s="57" t="s">
        <v>71</v>
      </c>
      <c r="K47" s="80"/>
    </row>
    <row r="48" s="14" customFormat="1" ht="36" spans="1:11">
      <c r="A48" s="39">
        <v>23</v>
      </c>
      <c r="B48" s="40" t="s">
        <v>101</v>
      </c>
      <c r="C48" s="65" t="s">
        <v>102</v>
      </c>
      <c r="D48" s="42" t="s">
        <v>59</v>
      </c>
      <c r="E48" s="67">
        <v>4000</v>
      </c>
      <c r="F48" s="44"/>
      <c r="G48" s="45" t="s">
        <v>127</v>
      </c>
      <c r="H48" s="67">
        <v>4000</v>
      </c>
      <c r="I48" s="79" t="s">
        <v>128</v>
      </c>
      <c r="J48" s="61" t="s">
        <v>71</v>
      </c>
      <c r="K48" s="80"/>
    </row>
    <row r="49" s="14" customFormat="1" ht="36" spans="1:11">
      <c r="A49" s="39">
        <v>23</v>
      </c>
      <c r="B49" s="40" t="s">
        <v>101</v>
      </c>
      <c r="C49" s="65" t="s">
        <v>102</v>
      </c>
      <c r="D49" s="42" t="s">
        <v>59</v>
      </c>
      <c r="E49" s="67">
        <v>1315</v>
      </c>
      <c r="F49" s="44"/>
      <c r="G49" s="45" t="s">
        <v>129</v>
      </c>
      <c r="H49" s="67">
        <v>1315</v>
      </c>
      <c r="I49" s="79" t="s">
        <v>130</v>
      </c>
      <c r="J49" s="61" t="s">
        <v>71</v>
      </c>
      <c r="K49" s="80"/>
    </row>
    <row r="50" s="14" customFormat="1" ht="36" spans="1:11">
      <c r="A50" s="39">
        <v>23</v>
      </c>
      <c r="B50" s="40" t="s">
        <v>101</v>
      </c>
      <c r="C50" s="65" t="s">
        <v>102</v>
      </c>
      <c r="D50" s="42" t="s">
        <v>59</v>
      </c>
      <c r="E50" s="67">
        <v>1300</v>
      </c>
      <c r="F50" s="44"/>
      <c r="G50" s="45" t="s">
        <v>131</v>
      </c>
      <c r="H50" s="67">
        <v>1300</v>
      </c>
      <c r="I50" s="79" t="s">
        <v>132</v>
      </c>
      <c r="J50" s="57" t="s">
        <v>71</v>
      </c>
      <c r="K50" s="80"/>
    </row>
    <row r="51" s="14" customFormat="1" ht="36" spans="1:11">
      <c r="A51" s="39">
        <v>23</v>
      </c>
      <c r="B51" s="40" t="s">
        <v>101</v>
      </c>
      <c r="C51" s="65" t="s">
        <v>102</v>
      </c>
      <c r="D51" s="42" t="s">
        <v>59</v>
      </c>
      <c r="E51" s="67">
        <v>872</v>
      </c>
      <c r="F51" s="44"/>
      <c r="G51" s="45" t="s">
        <v>133</v>
      </c>
      <c r="H51" s="67">
        <v>872</v>
      </c>
      <c r="I51" s="79" t="s">
        <v>134</v>
      </c>
      <c r="J51" s="61" t="s">
        <v>71</v>
      </c>
      <c r="K51" s="80"/>
    </row>
    <row r="52" s="14" customFormat="1" ht="36" spans="1:11">
      <c r="A52" s="39">
        <v>23</v>
      </c>
      <c r="B52" s="40" t="s">
        <v>101</v>
      </c>
      <c r="C52" s="65" t="s">
        <v>102</v>
      </c>
      <c r="D52" s="42" t="s">
        <v>59</v>
      </c>
      <c r="E52" s="67">
        <v>400</v>
      </c>
      <c r="F52" s="44"/>
      <c r="G52" s="45" t="s">
        <v>135</v>
      </c>
      <c r="H52" s="67">
        <v>400</v>
      </c>
      <c r="I52" s="79" t="s">
        <v>136</v>
      </c>
      <c r="J52" s="86" t="s">
        <v>71</v>
      </c>
      <c r="K52" s="80"/>
    </row>
    <row r="53" s="15" customFormat="1" ht="36" spans="1:11">
      <c r="A53" s="57">
        <v>23</v>
      </c>
      <c r="B53" s="58" t="s">
        <v>101</v>
      </c>
      <c r="C53" s="64" t="s">
        <v>102</v>
      </c>
      <c r="D53" s="59" t="s">
        <v>59</v>
      </c>
      <c r="E53" s="67">
        <v>100</v>
      </c>
      <c r="F53" s="60"/>
      <c r="G53" s="45" t="s">
        <v>137</v>
      </c>
      <c r="H53" s="67">
        <v>100</v>
      </c>
      <c r="I53" s="45" t="s">
        <v>138</v>
      </c>
      <c r="J53" s="85" t="s">
        <v>139</v>
      </c>
      <c r="K53" s="84"/>
    </row>
    <row r="54" s="14" customFormat="1" ht="48" spans="1:11">
      <c r="A54" s="39">
        <v>23</v>
      </c>
      <c r="B54" s="40" t="s">
        <v>101</v>
      </c>
      <c r="C54" s="65" t="s">
        <v>102</v>
      </c>
      <c r="D54" s="42" t="s">
        <v>59</v>
      </c>
      <c r="E54" s="67">
        <v>2500</v>
      </c>
      <c r="F54" s="44"/>
      <c r="G54" s="45" t="s">
        <v>76</v>
      </c>
      <c r="H54" s="67">
        <v>2500</v>
      </c>
      <c r="I54" s="79" t="s">
        <v>140</v>
      </c>
      <c r="J54" s="85" t="s">
        <v>78</v>
      </c>
      <c r="K54" s="80"/>
    </row>
    <row r="55" s="14" customFormat="1" ht="24" spans="1:11">
      <c r="A55" s="39">
        <v>23</v>
      </c>
      <c r="B55" s="68" t="s">
        <v>141</v>
      </c>
      <c r="C55" s="40" t="s">
        <v>142</v>
      </c>
      <c r="D55" s="42" t="s">
        <v>59</v>
      </c>
      <c r="E55" s="43">
        <v>100</v>
      </c>
      <c r="F55" s="44"/>
      <c r="G55" s="45" t="s">
        <v>69</v>
      </c>
      <c r="H55" s="43">
        <v>100</v>
      </c>
      <c r="I55" s="79" t="s">
        <v>70</v>
      </c>
      <c r="J55" s="61" t="s">
        <v>71</v>
      </c>
      <c r="K55" s="80"/>
    </row>
    <row r="56" s="14" customFormat="1" ht="24" spans="1:11">
      <c r="A56" s="39">
        <v>23</v>
      </c>
      <c r="B56" s="68" t="s">
        <v>141</v>
      </c>
      <c r="C56" s="40" t="s">
        <v>142</v>
      </c>
      <c r="D56" s="42" t="s">
        <v>59</v>
      </c>
      <c r="E56" s="43">
        <v>1000</v>
      </c>
      <c r="F56" s="44"/>
      <c r="G56" s="45" t="s">
        <v>143</v>
      </c>
      <c r="H56" s="43">
        <v>1000</v>
      </c>
      <c r="I56" s="79" t="s">
        <v>144</v>
      </c>
      <c r="J56" s="61" t="s">
        <v>71</v>
      </c>
      <c r="K56" s="80"/>
    </row>
    <row r="57" s="14" customFormat="1" ht="24" spans="1:11">
      <c r="A57" s="39">
        <v>23</v>
      </c>
      <c r="B57" s="68" t="s">
        <v>141</v>
      </c>
      <c r="C57" s="40" t="s">
        <v>142</v>
      </c>
      <c r="D57" s="42" t="s">
        <v>59</v>
      </c>
      <c r="E57" s="43">
        <v>500</v>
      </c>
      <c r="F57" s="44"/>
      <c r="G57" s="45" t="s">
        <v>145</v>
      </c>
      <c r="H57" s="43">
        <v>500</v>
      </c>
      <c r="I57" s="79" t="s">
        <v>146</v>
      </c>
      <c r="J57" s="61" t="s">
        <v>71</v>
      </c>
      <c r="K57" s="80"/>
    </row>
    <row r="58" s="14" customFormat="1" ht="24" spans="1:11">
      <c r="A58" s="39">
        <v>23</v>
      </c>
      <c r="B58" s="68" t="s">
        <v>141</v>
      </c>
      <c r="C58" s="40" t="s">
        <v>142</v>
      </c>
      <c r="D58" s="42" t="s">
        <v>59</v>
      </c>
      <c r="E58" s="43">
        <v>128</v>
      </c>
      <c r="F58" s="44"/>
      <c r="G58" s="45" t="s">
        <v>133</v>
      </c>
      <c r="H58" s="43">
        <v>128</v>
      </c>
      <c r="I58" s="79" t="s">
        <v>134</v>
      </c>
      <c r="J58" s="61" t="s">
        <v>71</v>
      </c>
      <c r="K58" s="80"/>
    </row>
    <row r="59" s="14" customFormat="1" ht="24" spans="1:11">
      <c r="A59" s="39">
        <v>23</v>
      </c>
      <c r="B59" s="40" t="s">
        <v>147</v>
      </c>
      <c r="C59" s="69" t="s">
        <v>148</v>
      </c>
      <c r="D59" s="70" t="s">
        <v>149</v>
      </c>
      <c r="E59" s="43">
        <v>204.84</v>
      </c>
      <c r="F59" s="44"/>
      <c r="G59" s="45" t="s">
        <v>69</v>
      </c>
      <c r="H59" s="43">
        <v>204.84</v>
      </c>
      <c r="I59" s="79" t="s">
        <v>70</v>
      </c>
      <c r="J59" s="61" t="s">
        <v>71</v>
      </c>
      <c r="K59" s="80"/>
    </row>
    <row r="60" s="14" customFormat="1" ht="128" customHeight="1" spans="1:11">
      <c r="A60" s="51">
        <v>23</v>
      </c>
      <c r="B60" s="40" t="s">
        <v>147</v>
      </c>
      <c r="C60" s="69" t="s">
        <v>148</v>
      </c>
      <c r="D60" s="70" t="s">
        <v>149</v>
      </c>
      <c r="E60" s="43">
        <v>195.16</v>
      </c>
      <c r="F60" s="44"/>
      <c r="G60" s="45" t="s">
        <v>150</v>
      </c>
      <c r="H60" s="43">
        <v>195.16</v>
      </c>
      <c r="I60" s="79" t="s">
        <v>151</v>
      </c>
      <c r="J60" s="61" t="s">
        <v>41</v>
      </c>
      <c r="K60" s="83"/>
    </row>
    <row r="61" s="15" customFormat="1" ht="56" customHeight="1" spans="1:11">
      <c r="A61" s="57">
        <v>23</v>
      </c>
      <c r="B61" s="71" t="s">
        <v>152</v>
      </c>
      <c r="C61" s="46" t="s">
        <v>153</v>
      </c>
      <c r="D61" s="72" t="s">
        <v>19</v>
      </c>
      <c r="E61" s="43">
        <v>3139</v>
      </c>
      <c r="F61" s="60"/>
      <c r="G61" s="45"/>
      <c r="H61" s="43"/>
      <c r="I61" s="45"/>
      <c r="J61" s="45" t="s">
        <v>62</v>
      </c>
      <c r="K61" s="61"/>
    </row>
    <row r="62" s="14" customFormat="1" ht="42" customHeight="1" spans="1:11">
      <c r="A62" s="39">
        <v>23</v>
      </c>
      <c r="B62" s="73" t="s">
        <v>154</v>
      </c>
      <c r="C62" s="46" t="s">
        <v>153</v>
      </c>
      <c r="D62" s="74" t="s">
        <v>19</v>
      </c>
      <c r="E62" s="43">
        <v>201</v>
      </c>
      <c r="F62" s="44"/>
      <c r="G62" s="75" t="s">
        <v>155</v>
      </c>
      <c r="H62" s="43"/>
      <c r="I62" s="79"/>
      <c r="J62" s="61" t="s">
        <v>108</v>
      </c>
      <c r="K62" s="87"/>
    </row>
    <row r="63" s="15" customFormat="1" ht="57" customHeight="1" spans="1:11">
      <c r="A63" s="57">
        <v>23</v>
      </c>
      <c r="B63" s="71" t="s">
        <v>156</v>
      </c>
      <c r="C63" s="61" t="s">
        <v>153</v>
      </c>
      <c r="D63" s="72" t="s">
        <v>19</v>
      </c>
      <c r="E63" s="43">
        <v>91</v>
      </c>
      <c r="F63" s="57"/>
      <c r="G63" s="61"/>
      <c r="H63" s="43"/>
      <c r="I63" s="45"/>
      <c r="J63" s="61" t="s">
        <v>36</v>
      </c>
      <c r="K63" s="84"/>
    </row>
    <row r="64" s="15" customFormat="1" ht="57" customHeight="1" spans="1:11">
      <c r="A64" s="57">
        <v>23</v>
      </c>
      <c r="B64" s="49" t="s">
        <v>157</v>
      </c>
      <c r="C64" s="45" t="s">
        <v>158</v>
      </c>
      <c r="D64" s="72" t="s">
        <v>19</v>
      </c>
      <c r="E64" s="43">
        <v>700</v>
      </c>
      <c r="F64" s="57"/>
      <c r="G64" s="61"/>
      <c r="H64" s="43"/>
      <c r="I64" s="45"/>
      <c r="J64" s="45" t="s">
        <v>62</v>
      </c>
      <c r="K64" s="84"/>
    </row>
    <row r="65" s="14" customFormat="1" ht="36" spans="1:11">
      <c r="A65" s="39">
        <v>24</v>
      </c>
      <c r="B65" s="88" t="s">
        <v>159</v>
      </c>
      <c r="C65" s="89" t="s">
        <v>160</v>
      </c>
      <c r="D65" s="74" t="s">
        <v>19</v>
      </c>
      <c r="E65" s="43">
        <v>330</v>
      </c>
      <c r="F65" s="44"/>
      <c r="G65" s="45" t="s">
        <v>161</v>
      </c>
      <c r="H65" s="43">
        <v>330</v>
      </c>
      <c r="I65" s="45" t="s">
        <v>162</v>
      </c>
      <c r="J65" s="42" t="s">
        <v>33</v>
      </c>
      <c r="K65" s="80"/>
    </row>
    <row r="66" s="14" customFormat="1" ht="24" spans="1:11">
      <c r="A66" s="39">
        <v>24</v>
      </c>
      <c r="B66" s="88" t="s">
        <v>159</v>
      </c>
      <c r="C66" s="89" t="s">
        <v>160</v>
      </c>
      <c r="D66" s="74" t="s">
        <v>19</v>
      </c>
      <c r="E66" s="43">
        <v>58</v>
      </c>
      <c r="F66" s="44"/>
      <c r="G66" s="45" t="s">
        <v>163</v>
      </c>
      <c r="H66" s="43">
        <v>58</v>
      </c>
      <c r="I66" s="45" t="s">
        <v>164</v>
      </c>
      <c r="J66" s="42" t="s">
        <v>33</v>
      </c>
      <c r="K66" s="80"/>
    </row>
    <row r="67" s="14" customFormat="1" ht="24" spans="1:11">
      <c r="A67" s="39">
        <v>24</v>
      </c>
      <c r="B67" s="88" t="s">
        <v>159</v>
      </c>
      <c r="C67" s="89" t="s">
        <v>160</v>
      </c>
      <c r="D67" s="74" t="s">
        <v>19</v>
      </c>
      <c r="E67" s="43">
        <v>800</v>
      </c>
      <c r="F67" s="44"/>
      <c r="G67" s="45" t="s">
        <v>165</v>
      </c>
      <c r="H67" s="43">
        <v>800</v>
      </c>
      <c r="I67" s="45" t="s">
        <v>166</v>
      </c>
      <c r="J67" s="42" t="s">
        <v>33</v>
      </c>
      <c r="K67" s="80"/>
    </row>
    <row r="68" s="14" customFormat="1" ht="24" spans="1:11">
      <c r="A68" s="39">
        <v>24</v>
      </c>
      <c r="B68" s="88" t="s">
        <v>159</v>
      </c>
      <c r="C68" s="89" t="s">
        <v>160</v>
      </c>
      <c r="D68" s="74" t="s">
        <v>19</v>
      </c>
      <c r="E68" s="43">
        <v>894</v>
      </c>
      <c r="F68" s="44"/>
      <c r="G68" s="45" t="s">
        <v>167</v>
      </c>
      <c r="H68" s="43">
        <v>894</v>
      </c>
      <c r="I68" s="45" t="s">
        <v>168</v>
      </c>
      <c r="J68" s="42" t="s">
        <v>33</v>
      </c>
      <c r="K68" s="80"/>
    </row>
    <row r="69" s="14" customFormat="1" ht="24" spans="1:11">
      <c r="A69" s="39">
        <v>24</v>
      </c>
      <c r="B69" s="88" t="s">
        <v>159</v>
      </c>
      <c r="C69" s="89" t="s">
        <v>160</v>
      </c>
      <c r="D69" s="74" t="s">
        <v>19</v>
      </c>
      <c r="E69" s="43">
        <v>300</v>
      </c>
      <c r="F69" s="44"/>
      <c r="G69" s="45" t="s">
        <v>169</v>
      </c>
      <c r="H69" s="43">
        <v>300</v>
      </c>
      <c r="I69" s="45" t="s">
        <v>170</v>
      </c>
      <c r="J69" s="42" t="s">
        <v>33</v>
      </c>
      <c r="K69" s="80"/>
    </row>
    <row r="70" s="14" customFormat="1" ht="50" customHeight="1" spans="1:11">
      <c r="A70" s="90">
        <v>24</v>
      </c>
      <c r="B70" s="91" t="s">
        <v>171</v>
      </c>
      <c r="C70" s="92" t="s">
        <v>172</v>
      </c>
      <c r="D70" s="93" t="s">
        <v>59</v>
      </c>
      <c r="E70" s="94">
        <v>50</v>
      </c>
      <c r="F70" s="95"/>
      <c r="G70" s="45" t="s">
        <v>173</v>
      </c>
      <c r="H70" s="43">
        <v>50</v>
      </c>
      <c r="I70" s="45" t="s">
        <v>173</v>
      </c>
      <c r="J70" s="42" t="s">
        <v>33</v>
      </c>
      <c r="K70" s="80"/>
    </row>
    <row r="71" s="14" customFormat="1" ht="36" spans="1:11">
      <c r="A71" s="90">
        <v>24</v>
      </c>
      <c r="B71" s="96" t="s">
        <v>174</v>
      </c>
      <c r="C71" s="46" t="s">
        <v>175</v>
      </c>
      <c r="D71" s="74" t="s">
        <v>19</v>
      </c>
      <c r="E71" s="94">
        <v>0</v>
      </c>
      <c r="F71" s="95"/>
      <c r="G71" s="45"/>
      <c r="H71" s="43"/>
      <c r="I71" s="45"/>
      <c r="J71" s="42" t="s">
        <v>33</v>
      </c>
      <c r="K71" s="83"/>
    </row>
    <row r="72" s="14" customFormat="1" ht="81" customHeight="1" spans="1:11">
      <c r="A72" s="51">
        <v>25</v>
      </c>
      <c r="B72" s="40" t="s">
        <v>176</v>
      </c>
      <c r="C72" s="65" t="s">
        <v>177</v>
      </c>
      <c r="D72" s="42" t="s">
        <v>19</v>
      </c>
      <c r="E72" s="54">
        <v>1500</v>
      </c>
      <c r="F72" s="44"/>
      <c r="G72" s="65" t="s">
        <v>178</v>
      </c>
      <c r="H72" s="56">
        <v>1500</v>
      </c>
      <c r="I72" s="79" t="s">
        <v>179</v>
      </c>
      <c r="J72" s="42" t="s">
        <v>41</v>
      </c>
      <c r="K72" s="83"/>
    </row>
    <row r="73" s="14" customFormat="1" ht="118" customHeight="1" spans="1:11">
      <c r="A73" s="51">
        <v>25</v>
      </c>
      <c r="B73" s="40" t="s">
        <v>176</v>
      </c>
      <c r="C73" s="65" t="s">
        <v>177</v>
      </c>
      <c r="D73" s="42" t="s">
        <v>19</v>
      </c>
      <c r="E73" s="54">
        <v>10</v>
      </c>
      <c r="F73" s="44"/>
      <c r="G73" s="65" t="s">
        <v>180</v>
      </c>
      <c r="H73" s="56">
        <v>10</v>
      </c>
      <c r="I73" s="79" t="s">
        <v>181</v>
      </c>
      <c r="J73" s="42" t="s">
        <v>41</v>
      </c>
      <c r="K73" s="83"/>
    </row>
    <row r="74" s="14" customFormat="1" ht="33" customHeight="1" spans="1:11">
      <c r="A74" s="51">
        <v>25</v>
      </c>
      <c r="B74" s="40" t="s">
        <v>176</v>
      </c>
      <c r="C74" s="65" t="s">
        <v>177</v>
      </c>
      <c r="D74" s="42" t="s">
        <v>19</v>
      </c>
      <c r="E74" s="54">
        <v>2000</v>
      </c>
      <c r="F74" s="44"/>
      <c r="G74" s="65" t="s">
        <v>182</v>
      </c>
      <c r="H74" s="56">
        <v>2000</v>
      </c>
      <c r="I74" s="82" t="s">
        <v>183</v>
      </c>
      <c r="J74" s="42" t="s">
        <v>41</v>
      </c>
      <c r="K74" s="83"/>
    </row>
    <row r="75" s="14" customFormat="1" ht="33" customHeight="1" spans="1:11">
      <c r="A75" s="51">
        <v>25</v>
      </c>
      <c r="B75" s="40" t="s">
        <v>176</v>
      </c>
      <c r="C75" s="65" t="s">
        <v>177</v>
      </c>
      <c r="D75" s="42" t="s">
        <v>19</v>
      </c>
      <c r="E75" s="54">
        <v>114</v>
      </c>
      <c r="F75" s="44"/>
      <c r="G75" s="65" t="s">
        <v>184</v>
      </c>
      <c r="H75" s="56">
        <v>114</v>
      </c>
      <c r="I75" s="82" t="s">
        <v>183</v>
      </c>
      <c r="J75" s="42" t="s">
        <v>41</v>
      </c>
      <c r="K75" s="83"/>
    </row>
    <row r="76" s="14" customFormat="1" ht="33" customHeight="1" spans="1:11">
      <c r="A76" s="51">
        <v>25</v>
      </c>
      <c r="B76" s="40" t="s">
        <v>176</v>
      </c>
      <c r="C76" s="65" t="s">
        <v>177</v>
      </c>
      <c r="D76" s="42" t="s">
        <v>19</v>
      </c>
      <c r="E76" s="54">
        <v>55</v>
      </c>
      <c r="F76" s="44"/>
      <c r="G76" s="65" t="s">
        <v>185</v>
      </c>
      <c r="H76" s="56">
        <v>55</v>
      </c>
      <c r="I76" s="82" t="s">
        <v>183</v>
      </c>
      <c r="J76" s="42" t="s">
        <v>41</v>
      </c>
      <c r="K76" s="83"/>
    </row>
    <row r="77" s="14" customFormat="1" ht="33" customHeight="1" spans="1:11">
      <c r="A77" s="51">
        <v>25</v>
      </c>
      <c r="B77" s="40" t="s">
        <v>176</v>
      </c>
      <c r="C77" s="65" t="s">
        <v>177</v>
      </c>
      <c r="D77" s="42" t="s">
        <v>19</v>
      </c>
      <c r="E77" s="54">
        <v>1898</v>
      </c>
      <c r="F77" s="44"/>
      <c r="G77" s="65" t="s">
        <v>186</v>
      </c>
      <c r="H77" s="56">
        <v>1898</v>
      </c>
      <c r="I77" s="79" t="s">
        <v>187</v>
      </c>
      <c r="J77" s="42" t="s">
        <v>41</v>
      </c>
      <c r="K77" s="83"/>
    </row>
    <row r="78" s="14" customFormat="1" ht="93" customHeight="1" spans="1:11">
      <c r="A78" s="51">
        <v>25</v>
      </c>
      <c r="B78" s="97" t="s">
        <v>188</v>
      </c>
      <c r="C78" s="98" t="s">
        <v>189</v>
      </c>
      <c r="D78" s="42" t="s">
        <v>59</v>
      </c>
      <c r="E78" s="54">
        <v>163</v>
      </c>
      <c r="F78" s="44"/>
      <c r="G78" s="44" t="s">
        <v>190</v>
      </c>
      <c r="H78" s="54">
        <v>163</v>
      </c>
      <c r="I78" s="79" t="s">
        <v>191</v>
      </c>
      <c r="J78" s="42" t="s">
        <v>41</v>
      </c>
      <c r="K78" s="83"/>
    </row>
    <row r="79" s="14" customFormat="1" ht="36" customHeight="1" spans="1:11">
      <c r="A79" s="51">
        <v>25</v>
      </c>
      <c r="B79" s="97" t="s">
        <v>188</v>
      </c>
      <c r="C79" s="98" t="s">
        <v>189</v>
      </c>
      <c r="D79" s="42" t="s">
        <v>59</v>
      </c>
      <c r="E79" s="54">
        <v>42</v>
      </c>
      <c r="F79" s="44"/>
      <c r="G79" s="44" t="s">
        <v>192</v>
      </c>
      <c r="H79" s="54">
        <v>42</v>
      </c>
      <c r="I79" s="79" t="s">
        <v>193</v>
      </c>
      <c r="J79" s="42" t="s">
        <v>41</v>
      </c>
      <c r="K79" s="83"/>
    </row>
    <row r="80" s="14" customFormat="1" ht="68" customHeight="1" spans="1:11">
      <c r="A80" s="51">
        <v>25</v>
      </c>
      <c r="B80" s="97" t="s">
        <v>188</v>
      </c>
      <c r="C80" s="98" t="s">
        <v>189</v>
      </c>
      <c r="D80" s="42" t="s">
        <v>59</v>
      </c>
      <c r="E80" s="54">
        <v>79</v>
      </c>
      <c r="F80" s="44"/>
      <c r="G80" s="44" t="s">
        <v>194</v>
      </c>
      <c r="H80" s="54">
        <v>79</v>
      </c>
      <c r="I80" s="79" t="s">
        <v>195</v>
      </c>
      <c r="J80" s="42" t="s">
        <v>41</v>
      </c>
      <c r="K80" s="83"/>
    </row>
    <row r="81" s="14" customFormat="1" ht="205" customHeight="1" spans="1:11">
      <c r="A81" s="51">
        <v>25</v>
      </c>
      <c r="B81" s="97" t="s">
        <v>196</v>
      </c>
      <c r="C81" s="98" t="s">
        <v>197</v>
      </c>
      <c r="D81" s="42" t="s">
        <v>59</v>
      </c>
      <c r="E81" s="99">
        <v>209.41</v>
      </c>
      <c r="F81" s="44"/>
      <c r="G81" s="100" t="s">
        <v>198</v>
      </c>
      <c r="H81" s="101">
        <v>209.41</v>
      </c>
      <c r="I81" s="47" t="s">
        <v>199</v>
      </c>
      <c r="J81" s="42" t="s">
        <v>41</v>
      </c>
      <c r="K81" s="83"/>
    </row>
    <row r="82" s="14" customFormat="1" ht="70" customHeight="1" spans="1:11">
      <c r="A82" s="39">
        <v>26</v>
      </c>
      <c r="B82" s="40" t="s">
        <v>200</v>
      </c>
      <c r="C82" s="65" t="s">
        <v>201</v>
      </c>
      <c r="D82" s="42" t="s">
        <v>19</v>
      </c>
      <c r="E82" s="43">
        <v>2560.55</v>
      </c>
      <c r="F82" s="44"/>
      <c r="G82" s="55" t="s">
        <v>202</v>
      </c>
      <c r="H82" s="43">
        <v>2560.55</v>
      </c>
      <c r="I82" s="79" t="s">
        <v>203</v>
      </c>
      <c r="J82" s="40" t="s">
        <v>88</v>
      </c>
      <c r="K82" s="80"/>
    </row>
    <row r="83" s="14" customFormat="1" ht="66" customHeight="1" spans="1:11">
      <c r="A83" s="39">
        <v>26</v>
      </c>
      <c r="B83" s="40" t="s">
        <v>200</v>
      </c>
      <c r="C83" s="65" t="s">
        <v>201</v>
      </c>
      <c r="D83" s="42" t="s">
        <v>19</v>
      </c>
      <c r="E83" s="43">
        <v>2778.04</v>
      </c>
      <c r="F83" s="44"/>
      <c r="G83" s="55" t="s">
        <v>204</v>
      </c>
      <c r="H83" s="43">
        <v>2778.04</v>
      </c>
      <c r="I83" s="79" t="s">
        <v>205</v>
      </c>
      <c r="J83" s="40" t="s">
        <v>88</v>
      </c>
      <c r="K83" s="80"/>
    </row>
    <row r="84" s="14" customFormat="1" ht="63" customHeight="1" spans="1:11">
      <c r="A84" s="39">
        <v>26</v>
      </c>
      <c r="B84" s="40" t="s">
        <v>200</v>
      </c>
      <c r="C84" s="65" t="s">
        <v>201</v>
      </c>
      <c r="D84" s="42" t="s">
        <v>19</v>
      </c>
      <c r="E84" s="43">
        <v>754.64</v>
      </c>
      <c r="F84" s="44"/>
      <c r="G84" s="102"/>
      <c r="H84" s="103">
        <v>754.64</v>
      </c>
      <c r="I84" s="122"/>
      <c r="J84" s="40" t="s">
        <v>88</v>
      </c>
      <c r="K84" s="80"/>
    </row>
    <row r="85" s="14" customFormat="1" ht="70" customHeight="1" spans="1:11">
      <c r="A85" s="39">
        <v>26</v>
      </c>
      <c r="B85" s="40" t="s">
        <v>206</v>
      </c>
      <c r="C85" s="65" t="s">
        <v>207</v>
      </c>
      <c r="D85" s="104" t="s">
        <v>59</v>
      </c>
      <c r="E85" s="43">
        <v>20</v>
      </c>
      <c r="F85" s="44"/>
      <c r="G85" s="55" t="s">
        <v>208</v>
      </c>
      <c r="H85" s="43">
        <v>20</v>
      </c>
      <c r="I85" s="79" t="s">
        <v>209</v>
      </c>
      <c r="J85" s="40" t="s">
        <v>88</v>
      </c>
      <c r="K85" s="80"/>
    </row>
    <row r="86" s="14" customFormat="1" ht="76" customHeight="1" spans="1:11">
      <c r="A86" s="39">
        <v>26</v>
      </c>
      <c r="B86" s="40" t="s">
        <v>206</v>
      </c>
      <c r="C86" s="65" t="s">
        <v>207</v>
      </c>
      <c r="D86" s="104" t="s">
        <v>59</v>
      </c>
      <c r="E86" s="43">
        <v>55</v>
      </c>
      <c r="F86" s="44"/>
      <c r="G86" s="55" t="s">
        <v>210</v>
      </c>
      <c r="H86" s="43">
        <v>55</v>
      </c>
      <c r="I86" s="79"/>
      <c r="J86" s="40" t="s">
        <v>88</v>
      </c>
      <c r="K86" s="80"/>
    </row>
    <row r="87" s="14" customFormat="1" ht="81" customHeight="1" spans="1:11">
      <c r="A87" s="39">
        <v>26</v>
      </c>
      <c r="B87" s="45" t="s">
        <v>211</v>
      </c>
      <c r="C87" s="65" t="s">
        <v>207</v>
      </c>
      <c r="D87" s="104" t="s">
        <v>59</v>
      </c>
      <c r="E87" s="43">
        <v>1367.5</v>
      </c>
      <c r="F87" s="44"/>
      <c r="G87" s="65" t="s">
        <v>212</v>
      </c>
      <c r="H87" s="43">
        <v>1367.5</v>
      </c>
      <c r="I87" s="79" t="s">
        <v>213</v>
      </c>
      <c r="J87" s="40" t="s">
        <v>88</v>
      </c>
      <c r="K87" s="80"/>
    </row>
    <row r="88" s="14" customFormat="1" ht="63" customHeight="1" spans="1:11">
      <c r="A88" s="39">
        <v>26</v>
      </c>
      <c r="B88" s="40" t="s">
        <v>214</v>
      </c>
      <c r="C88" s="65" t="s">
        <v>215</v>
      </c>
      <c r="D88" s="42" t="s">
        <v>59</v>
      </c>
      <c r="E88" s="94">
        <v>100</v>
      </c>
      <c r="F88" s="44"/>
      <c r="G88" s="55" t="s">
        <v>216</v>
      </c>
      <c r="H88" s="43">
        <v>100</v>
      </c>
      <c r="I88" s="79"/>
      <c r="J88" s="40" t="s">
        <v>88</v>
      </c>
      <c r="K88" s="80"/>
    </row>
    <row r="89" s="14" customFormat="1" ht="41" customHeight="1" spans="1:11">
      <c r="A89" s="39">
        <v>28</v>
      </c>
      <c r="B89" s="52" t="s">
        <v>217</v>
      </c>
      <c r="C89" s="105" t="s">
        <v>218</v>
      </c>
      <c r="D89" s="42" t="s">
        <v>19</v>
      </c>
      <c r="E89" s="43">
        <v>1129</v>
      </c>
      <c r="F89" s="44"/>
      <c r="G89" s="45" t="s">
        <v>129</v>
      </c>
      <c r="H89" s="43">
        <v>1129</v>
      </c>
      <c r="I89" s="79" t="s">
        <v>130</v>
      </c>
      <c r="J89" s="61" t="s">
        <v>71</v>
      </c>
      <c r="K89" s="80"/>
    </row>
    <row r="90" s="14" customFormat="1" ht="41" customHeight="1" spans="1:11">
      <c r="A90" s="39">
        <v>28</v>
      </c>
      <c r="B90" s="40" t="s">
        <v>219</v>
      </c>
      <c r="C90" s="65" t="s">
        <v>220</v>
      </c>
      <c r="D90" s="42" t="s">
        <v>59</v>
      </c>
      <c r="E90" s="43">
        <v>529</v>
      </c>
      <c r="F90" s="44"/>
      <c r="G90" s="45" t="s">
        <v>23</v>
      </c>
      <c r="H90" s="43">
        <v>529</v>
      </c>
      <c r="I90" s="79" t="s">
        <v>24</v>
      </c>
      <c r="J90" s="61" t="s">
        <v>71</v>
      </c>
      <c r="K90" s="80"/>
    </row>
    <row r="91" s="14" customFormat="1" ht="41" customHeight="1" spans="1:11">
      <c r="A91" s="39">
        <v>28</v>
      </c>
      <c r="B91" s="40" t="s">
        <v>219</v>
      </c>
      <c r="C91" s="65" t="s">
        <v>220</v>
      </c>
      <c r="D91" s="42" t="s">
        <v>59</v>
      </c>
      <c r="E91" s="43">
        <v>156</v>
      </c>
      <c r="F91" s="44"/>
      <c r="G91" s="45" t="s">
        <v>129</v>
      </c>
      <c r="H91" s="43">
        <v>156</v>
      </c>
      <c r="I91" s="79" t="s">
        <v>130</v>
      </c>
      <c r="J91" s="61" t="s">
        <v>71</v>
      </c>
      <c r="K91" s="80"/>
    </row>
    <row r="92" s="14" customFormat="1" ht="41" customHeight="1" spans="1:11">
      <c r="A92" s="39">
        <v>28</v>
      </c>
      <c r="B92" s="40" t="s">
        <v>221</v>
      </c>
      <c r="C92" s="65" t="s">
        <v>222</v>
      </c>
      <c r="D92" s="42" t="s">
        <v>59</v>
      </c>
      <c r="E92" s="99">
        <v>84</v>
      </c>
      <c r="F92" s="44"/>
      <c r="G92" s="45" t="s">
        <v>23</v>
      </c>
      <c r="H92" s="99">
        <v>84</v>
      </c>
      <c r="I92" s="79" t="s">
        <v>24</v>
      </c>
      <c r="J92" s="61" t="s">
        <v>71</v>
      </c>
      <c r="K92" s="80"/>
    </row>
    <row r="93" s="14" customFormat="1" ht="41" customHeight="1" spans="1:11">
      <c r="A93" s="51">
        <v>30</v>
      </c>
      <c r="B93" s="40" t="s">
        <v>223</v>
      </c>
      <c r="C93" s="65" t="s">
        <v>224</v>
      </c>
      <c r="D93" s="42" t="s">
        <v>19</v>
      </c>
      <c r="E93" s="62">
        <v>1068</v>
      </c>
      <c r="F93" s="44"/>
      <c r="G93" s="55" t="s">
        <v>225</v>
      </c>
      <c r="H93" s="56">
        <v>1068</v>
      </c>
      <c r="I93" s="82" t="s">
        <v>183</v>
      </c>
      <c r="J93" s="42" t="s">
        <v>41</v>
      </c>
      <c r="K93" s="83"/>
    </row>
    <row r="94" s="14" customFormat="1" ht="188" customHeight="1" spans="1:11">
      <c r="A94" s="51">
        <v>30</v>
      </c>
      <c r="B94" s="40" t="s">
        <v>226</v>
      </c>
      <c r="C94" s="65" t="s">
        <v>227</v>
      </c>
      <c r="D94" s="42" t="s">
        <v>59</v>
      </c>
      <c r="E94" s="106">
        <v>250</v>
      </c>
      <c r="F94" s="44"/>
      <c r="G94" s="107" t="s">
        <v>228</v>
      </c>
      <c r="H94" s="54">
        <v>250</v>
      </c>
      <c r="I94" s="79" t="s">
        <v>229</v>
      </c>
      <c r="J94" s="42" t="s">
        <v>41</v>
      </c>
      <c r="K94" s="83"/>
    </row>
    <row r="95" s="14" customFormat="1" ht="169" customHeight="1" spans="1:11">
      <c r="A95" s="51">
        <v>30</v>
      </c>
      <c r="B95" s="40" t="s">
        <v>230</v>
      </c>
      <c r="C95" s="65" t="s">
        <v>231</v>
      </c>
      <c r="D95" s="42" t="s">
        <v>59</v>
      </c>
      <c r="E95" s="108">
        <v>150</v>
      </c>
      <c r="F95" s="44"/>
      <c r="G95" s="100" t="s">
        <v>232</v>
      </c>
      <c r="H95" s="56">
        <v>150</v>
      </c>
      <c r="I95" s="81" t="s">
        <v>233</v>
      </c>
      <c r="J95" s="42" t="s">
        <v>41</v>
      </c>
      <c r="K95" s="83"/>
    </row>
    <row r="96" s="14" customFormat="1" ht="68" customHeight="1" spans="1:11">
      <c r="A96" s="39">
        <v>31</v>
      </c>
      <c r="B96" s="40" t="s">
        <v>234</v>
      </c>
      <c r="C96" s="65" t="s">
        <v>235</v>
      </c>
      <c r="D96" s="42" t="s">
        <v>19</v>
      </c>
      <c r="E96" s="109">
        <v>805</v>
      </c>
      <c r="F96" s="44"/>
      <c r="G96" s="55" t="s">
        <v>236</v>
      </c>
      <c r="H96" s="43">
        <v>710</v>
      </c>
      <c r="I96" s="79"/>
      <c r="J96" s="40" t="s">
        <v>88</v>
      </c>
      <c r="K96" s="80"/>
    </row>
    <row r="97" s="14" customFormat="1" ht="68" customHeight="1" spans="1:11">
      <c r="A97" s="39">
        <v>31</v>
      </c>
      <c r="B97" s="40" t="s">
        <v>234</v>
      </c>
      <c r="C97" s="65" t="s">
        <v>235</v>
      </c>
      <c r="D97" s="42" t="s">
        <v>19</v>
      </c>
      <c r="E97" s="94"/>
      <c r="F97" s="44"/>
      <c r="G97" s="55" t="s">
        <v>237</v>
      </c>
      <c r="H97" s="43">
        <v>95</v>
      </c>
      <c r="I97" s="79" t="s">
        <v>238</v>
      </c>
      <c r="J97" s="40" t="s">
        <v>88</v>
      </c>
      <c r="K97" s="80"/>
    </row>
    <row r="98" s="14" customFormat="1" ht="72" spans="1:11">
      <c r="A98" s="39">
        <v>31</v>
      </c>
      <c r="B98" s="45" t="s">
        <v>239</v>
      </c>
      <c r="C98" s="46" t="s">
        <v>235</v>
      </c>
      <c r="D98" s="42" t="s">
        <v>19</v>
      </c>
      <c r="E98" s="62">
        <v>993.31</v>
      </c>
      <c r="F98" s="44"/>
      <c r="G98" s="65" t="s">
        <v>240</v>
      </c>
      <c r="H98" s="43">
        <v>993.31</v>
      </c>
      <c r="I98" s="79" t="s">
        <v>241</v>
      </c>
      <c r="J98" s="40" t="s">
        <v>88</v>
      </c>
      <c r="K98" s="80"/>
    </row>
    <row r="99" s="14" customFormat="1" ht="72" spans="1:11">
      <c r="A99" s="39">
        <v>31</v>
      </c>
      <c r="B99" s="45" t="s">
        <v>242</v>
      </c>
      <c r="C99" s="46" t="s">
        <v>235</v>
      </c>
      <c r="D99" s="42" t="s">
        <v>19</v>
      </c>
      <c r="E99" s="62">
        <v>164.42</v>
      </c>
      <c r="F99" s="44"/>
      <c r="G99" s="65" t="s">
        <v>243</v>
      </c>
      <c r="H99" s="43">
        <v>164.42</v>
      </c>
      <c r="I99" s="79" t="s">
        <v>244</v>
      </c>
      <c r="J99" s="40" t="s">
        <v>88</v>
      </c>
      <c r="K99" s="80"/>
    </row>
    <row r="100" s="14" customFormat="1" ht="39" customHeight="1" spans="1:11">
      <c r="A100" s="39">
        <v>31</v>
      </c>
      <c r="B100" s="45" t="s">
        <v>245</v>
      </c>
      <c r="C100" s="63" t="s">
        <v>246</v>
      </c>
      <c r="D100" s="42" t="s">
        <v>19</v>
      </c>
      <c r="E100" s="62">
        <v>1770</v>
      </c>
      <c r="F100" s="44"/>
      <c r="G100" s="46" t="s">
        <v>247</v>
      </c>
      <c r="H100" s="62">
        <v>1770</v>
      </c>
      <c r="I100" s="79"/>
      <c r="J100" s="40"/>
      <c r="K100" s="80"/>
    </row>
    <row r="101" s="14" customFormat="1" ht="36" spans="1:11">
      <c r="A101" s="39">
        <v>32</v>
      </c>
      <c r="B101" s="96" t="s">
        <v>248</v>
      </c>
      <c r="C101" s="110" t="s">
        <v>249</v>
      </c>
      <c r="D101" s="42" t="s">
        <v>19</v>
      </c>
      <c r="E101" s="62">
        <v>598.32</v>
      </c>
      <c r="F101" s="44"/>
      <c r="G101" s="46" t="s">
        <v>250</v>
      </c>
      <c r="H101" s="111"/>
      <c r="I101" s="45" t="s">
        <v>251</v>
      </c>
      <c r="J101" s="40" t="s">
        <v>252</v>
      </c>
      <c r="K101" s="80"/>
    </row>
    <row r="102" s="14" customFormat="1" ht="36" spans="1:11">
      <c r="A102" s="39">
        <v>32</v>
      </c>
      <c r="B102" s="96" t="s">
        <v>253</v>
      </c>
      <c r="C102" s="110" t="s">
        <v>254</v>
      </c>
      <c r="D102" s="42" t="s">
        <v>59</v>
      </c>
      <c r="E102" s="62">
        <v>177</v>
      </c>
      <c r="F102" s="44"/>
      <c r="G102" s="46" t="s">
        <v>255</v>
      </c>
      <c r="H102" s="111"/>
      <c r="I102" s="45" t="s">
        <v>256</v>
      </c>
      <c r="J102" s="40" t="s">
        <v>252</v>
      </c>
      <c r="K102" s="80"/>
    </row>
    <row r="103" s="14" customFormat="1" ht="36" spans="1:11">
      <c r="A103" s="39">
        <v>33</v>
      </c>
      <c r="B103" s="45" t="s">
        <v>257</v>
      </c>
      <c r="C103" s="46" t="s">
        <v>258</v>
      </c>
      <c r="D103" s="42" t="s">
        <v>19</v>
      </c>
      <c r="E103" s="62">
        <v>980</v>
      </c>
      <c r="F103" s="44"/>
      <c r="G103" s="46" t="s">
        <v>259</v>
      </c>
      <c r="H103" s="111"/>
      <c r="I103" s="45" t="s">
        <v>256</v>
      </c>
      <c r="J103" s="40" t="s">
        <v>252</v>
      </c>
      <c r="K103" s="80"/>
    </row>
    <row r="104" s="17" customFormat="1" ht="48" customHeight="1" spans="1:11">
      <c r="A104" s="112">
        <v>37</v>
      </c>
      <c r="B104" s="113" t="s">
        <v>260</v>
      </c>
      <c r="C104" s="113"/>
      <c r="D104" s="114" t="s">
        <v>261</v>
      </c>
      <c r="E104" s="115">
        <v>4300</v>
      </c>
      <c r="F104" s="114" t="s">
        <v>262</v>
      </c>
      <c r="G104" s="113" t="s">
        <v>263</v>
      </c>
      <c r="H104" s="115">
        <v>2497</v>
      </c>
      <c r="I104" s="113" t="s">
        <v>49</v>
      </c>
      <c r="J104" s="114" t="s">
        <v>36</v>
      </c>
      <c r="K104" s="123"/>
    </row>
    <row r="105" s="17" customFormat="1" ht="48" customHeight="1" spans="1:11">
      <c r="A105" s="112"/>
      <c r="B105" s="113"/>
      <c r="C105" s="113"/>
      <c r="D105" s="114"/>
      <c r="E105" s="115"/>
      <c r="F105" s="114"/>
      <c r="G105" s="113" t="s">
        <v>264</v>
      </c>
      <c r="H105" s="115">
        <v>100</v>
      </c>
      <c r="I105" s="113" t="s">
        <v>265</v>
      </c>
      <c r="J105" s="114" t="s">
        <v>266</v>
      </c>
      <c r="K105" s="123"/>
    </row>
    <row r="106" s="17" customFormat="1" ht="48" customHeight="1" spans="1:11">
      <c r="A106" s="112"/>
      <c r="B106" s="113"/>
      <c r="C106" s="113"/>
      <c r="D106" s="114"/>
      <c r="E106" s="115"/>
      <c r="F106" s="114"/>
      <c r="G106" s="113" t="s">
        <v>267</v>
      </c>
      <c r="H106" s="115">
        <v>360</v>
      </c>
      <c r="I106" s="113" t="s">
        <v>268</v>
      </c>
      <c r="J106" s="114" t="s">
        <v>269</v>
      </c>
      <c r="K106" s="123"/>
    </row>
    <row r="107" s="17" customFormat="1" ht="48" customHeight="1" spans="1:11">
      <c r="A107" s="112"/>
      <c r="B107" s="113"/>
      <c r="C107" s="113"/>
      <c r="D107" s="114"/>
      <c r="E107" s="115"/>
      <c r="F107" s="114"/>
      <c r="G107" s="113" t="s">
        <v>270</v>
      </c>
      <c r="H107" s="115">
        <v>1300</v>
      </c>
      <c r="I107" s="113" t="s">
        <v>271</v>
      </c>
      <c r="J107" s="114" t="s">
        <v>71</v>
      </c>
      <c r="K107" s="123"/>
    </row>
    <row r="108" s="17" customFormat="1" ht="48" customHeight="1" spans="1:11">
      <c r="A108" s="112"/>
      <c r="B108" s="113"/>
      <c r="C108" s="113"/>
      <c r="D108" s="114"/>
      <c r="E108" s="115"/>
      <c r="F108" s="114"/>
      <c r="G108" s="113" t="s">
        <v>272</v>
      </c>
      <c r="H108" s="115">
        <v>43</v>
      </c>
      <c r="I108" s="113" t="s">
        <v>273</v>
      </c>
      <c r="J108" s="114" t="s">
        <v>274</v>
      </c>
      <c r="K108" s="123"/>
    </row>
    <row r="109" s="17" customFormat="1" ht="48" customHeight="1" spans="1:11">
      <c r="A109" s="112">
        <v>37</v>
      </c>
      <c r="B109" s="113" t="s">
        <v>275</v>
      </c>
      <c r="C109" s="113"/>
      <c r="D109" s="114" t="s">
        <v>261</v>
      </c>
      <c r="E109" s="115">
        <v>2721</v>
      </c>
      <c r="F109" s="114" t="s">
        <v>262</v>
      </c>
      <c r="G109" s="113" t="s">
        <v>263</v>
      </c>
      <c r="H109" s="115">
        <v>2183</v>
      </c>
      <c r="I109" s="113" t="s">
        <v>49</v>
      </c>
      <c r="J109" s="114" t="s">
        <v>36</v>
      </c>
      <c r="K109" s="123"/>
    </row>
    <row r="110" s="17" customFormat="1" ht="48" customHeight="1" spans="1:11">
      <c r="A110" s="112"/>
      <c r="B110" s="113"/>
      <c r="C110" s="113"/>
      <c r="D110" s="114"/>
      <c r="E110" s="115"/>
      <c r="F110" s="114"/>
      <c r="G110" s="113" t="s">
        <v>270</v>
      </c>
      <c r="H110" s="115">
        <v>350</v>
      </c>
      <c r="I110" s="113" t="s">
        <v>271</v>
      </c>
      <c r="J110" s="114" t="s">
        <v>71</v>
      </c>
      <c r="K110" s="123"/>
    </row>
    <row r="111" s="17" customFormat="1" ht="48" customHeight="1" spans="1:11">
      <c r="A111" s="112"/>
      <c r="B111" s="113"/>
      <c r="C111" s="113"/>
      <c r="D111" s="114"/>
      <c r="E111" s="115"/>
      <c r="F111" s="114"/>
      <c r="G111" s="113" t="s">
        <v>276</v>
      </c>
      <c r="H111" s="115">
        <v>6</v>
      </c>
      <c r="I111" s="113" t="s">
        <v>277</v>
      </c>
      <c r="J111" s="114" t="s">
        <v>278</v>
      </c>
      <c r="K111" s="123"/>
    </row>
    <row r="112" s="17" customFormat="1" ht="48" customHeight="1" spans="1:11">
      <c r="A112" s="112"/>
      <c r="B112" s="113"/>
      <c r="C112" s="113"/>
      <c r="D112" s="114"/>
      <c r="E112" s="115"/>
      <c r="F112" s="114"/>
      <c r="G112" s="113" t="s">
        <v>279</v>
      </c>
      <c r="H112" s="115">
        <v>18</v>
      </c>
      <c r="I112" s="113" t="s">
        <v>280</v>
      </c>
      <c r="J112" s="114" t="s">
        <v>278</v>
      </c>
      <c r="K112" s="123"/>
    </row>
    <row r="113" s="17" customFormat="1" ht="48" customHeight="1" spans="1:11">
      <c r="A113" s="112"/>
      <c r="B113" s="113"/>
      <c r="C113" s="113"/>
      <c r="D113" s="114"/>
      <c r="E113" s="115"/>
      <c r="F113" s="114"/>
      <c r="G113" s="113" t="s">
        <v>281</v>
      </c>
      <c r="H113" s="115">
        <v>8</v>
      </c>
      <c r="I113" s="113" t="s">
        <v>282</v>
      </c>
      <c r="J113" s="114" t="s">
        <v>278</v>
      </c>
      <c r="K113" s="123"/>
    </row>
    <row r="114" s="17" customFormat="1" ht="48" customHeight="1" spans="1:11">
      <c r="A114" s="112"/>
      <c r="B114" s="113"/>
      <c r="C114" s="113"/>
      <c r="D114" s="114"/>
      <c r="E114" s="115"/>
      <c r="F114" s="114"/>
      <c r="G114" s="113" t="s">
        <v>283</v>
      </c>
      <c r="H114" s="115">
        <v>60</v>
      </c>
      <c r="I114" s="113" t="s">
        <v>284</v>
      </c>
      <c r="J114" s="114" t="s">
        <v>278</v>
      </c>
      <c r="K114" s="123"/>
    </row>
    <row r="115" s="17" customFormat="1" ht="48" customHeight="1" spans="1:11">
      <c r="A115" s="112"/>
      <c r="B115" s="113"/>
      <c r="C115" s="113"/>
      <c r="D115" s="114"/>
      <c r="E115" s="115"/>
      <c r="F115" s="114"/>
      <c r="G115" s="113" t="s">
        <v>285</v>
      </c>
      <c r="H115" s="115">
        <v>50</v>
      </c>
      <c r="I115" s="113" t="s">
        <v>286</v>
      </c>
      <c r="J115" s="114" t="s">
        <v>266</v>
      </c>
      <c r="K115" s="123"/>
    </row>
    <row r="116" s="17" customFormat="1" ht="48" customHeight="1" spans="1:11">
      <c r="A116" s="112"/>
      <c r="B116" s="113"/>
      <c r="C116" s="113"/>
      <c r="D116" s="114"/>
      <c r="E116" s="115"/>
      <c r="F116" s="114"/>
      <c r="G116" s="113" t="s">
        <v>287</v>
      </c>
      <c r="H116" s="115">
        <v>16</v>
      </c>
      <c r="I116" s="113" t="s">
        <v>288</v>
      </c>
      <c r="J116" s="114" t="s">
        <v>289</v>
      </c>
      <c r="K116" s="123"/>
    </row>
    <row r="117" s="17" customFormat="1" ht="48" customHeight="1" spans="1:11">
      <c r="A117" s="112"/>
      <c r="B117" s="113"/>
      <c r="C117" s="113"/>
      <c r="D117" s="114"/>
      <c r="E117" s="115"/>
      <c r="F117" s="114"/>
      <c r="G117" s="113" t="s">
        <v>290</v>
      </c>
      <c r="H117" s="115">
        <v>30</v>
      </c>
      <c r="I117" s="113" t="s">
        <v>291</v>
      </c>
      <c r="J117" s="114" t="s">
        <v>292</v>
      </c>
      <c r="K117" s="123"/>
    </row>
    <row r="118" s="17" customFormat="1" ht="48" customHeight="1" spans="1:11">
      <c r="A118" s="112">
        <v>37</v>
      </c>
      <c r="B118" s="113" t="s">
        <v>293</v>
      </c>
      <c r="C118" s="113"/>
      <c r="D118" s="114" t="s">
        <v>261</v>
      </c>
      <c r="E118" s="115">
        <v>20</v>
      </c>
      <c r="F118" s="114" t="s">
        <v>262</v>
      </c>
      <c r="G118" s="113" t="s">
        <v>294</v>
      </c>
      <c r="H118" s="115">
        <v>20</v>
      </c>
      <c r="I118" s="113" t="s">
        <v>295</v>
      </c>
      <c r="J118" s="114" t="s">
        <v>296</v>
      </c>
      <c r="K118" s="123"/>
    </row>
    <row r="119" s="17" customFormat="1" ht="48" customHeight="1" spans="1:11">
      <c r="A119" s="112">
        <v>37</v>
      </c>
      <c r="B119" s="113" t="s">
        <v>297</v>
      </c>
      <c r="C119" s="113"/>
      <c r="D119" s="114" t="s">
        <v>261</v>
      </c>
      <c r="E119" s="115">
        <v>20</v>
      </c>
      <c r="F119" s="114" t="s">
        <v>262</v>
      </c>
      <c r="G119" s="113" t="s">
        <v>298</v>
      </c>
      <c r="H119" s="115">
        <v>20</v>
      </c>
      <c r="I119" s="113" t="s">
        <v>299</v>
      </c>
      <c r="J119" s="114" t="s">
        <v>300</v>
      </c>
      <c r="K119" s="123"/>
    </row>
    <row r="120" s="17" customFormat="1" ht="48" customHeight="1" spans="1:11">
      <c r="A120" s="112">
        <v>37</v>
      </c>
      <c r="B120" s="113" t="s">
        <v>301</v>
      </c>
      <c r="C120" s="113"/>
      <c r="D120" s="114" t="s">
        <v>261</v>
      </c>
      <c r="E120" s="115">
        <v>30</v>
      </c>
      <c r="F120" s="114" t="s">
        <v>262</v>
      </c>
      <c r="G120" s="113" t="s">
        <v>302</v>
      </c>
      <c r="H120" s="115">
        <v>30</v>
      </c>
      <c r="I120" s="113" t="s">
        <v>303</v>
      </c>
      <c r="J120" s="114" t="s">
        <v>304</v>
      </c>
      <c r="K120" s="123"/>
    </row>
    <row r="121" s="17" customFormat="1" ht="48" customHeight="1" spans="1:11">
      <c r="A121" s="112">
        <v>37</v>
      </c>
      <c r="B121" s="113" t="s">
        <v>305</v>
      </c>
      <c r="C121" s="113"/>
      <c r="D121" s="114" t="s">
        <v>261</v>
      </c>
      <c r="E121" s="115">
        <v>20</v>
      </c>
      <c r="F121" s="114" t="s">
        <v>262</v>
      </c>
      <c r="G121" s="113" t="s">
        <v>306</v>
      </c>
      <c r="H121" s="115">
        <v>20</v>
      </c>
      <c r="I121" s="113" t="s">
        <v>307</v>
      </c>
      <c r="J121" s="114" t="s">
        <v>308</v>
      </c>
      <c r="K121" s="123"/>
    </row>
    <row r="122" s="10" customFormat="1" ht="19" customHeight="1" spans="1:11">
      <c r="A122" s="116" t="s">
        <v>309</v>
      </c>
      <c r="B122" s="117" t="s">
        <v>310</v>
      </c>
      <c r="C122" s="117"/>
      <c r="D122" s="116"/>
      <c r="E122" s="118"/>
      <c r="F122" s="116"/>
      <c r="G122" s="117"/>
      <c r="H122" s="118"/>
      <c r="I122" s="117"/>
      <c r="J122" s="116"/>
      <c r="K122" s="124"/>
    </row>
    <row r="123" s="10" customFormat="1" ht="15.75" spans="1:11">
      <c r="A123" s="119"/>
      <c r="B123" s="120"/>
      <c r="C123" s="120"/>
      <c r="D123" s="119"/>
      <c r="E123" s="121"/>
      <c r="F123" s="119"/>
      <c r="G123" s="120"/>
      <c r="H123" s="121"/>
      <c r="I123" s="120"/>
      <c r="J123" s="119"/>
      <c r="K123" s="125"/>
    </row>
  </sheetData>
  <mergeCells count="7">
    <mergeCell ref="A1:J1"/>
    <mergeCell ref="A2:B2"/>
    <mergeCell ref="J2:K2"/>
    <mergeCell ref="A3:F3"/>
    <mergeCell ref="G3:J3"/>
    <mergeCell ref="E96:E97"/>
    <mergeCell ref="K3:K4"/>
  </mergeCells>
  <dataValidations count="3">
    <dataValidation allowBlank="1" showInputMessage="1" showErrorMessage="1" sqref="A4 D4"/>
    <dataValidation type="list" allowBlank="1" showInputMessage="1" showErrorMessage="1" sqref="A5 A104:A121">
      <formula1>"01,02,03,04,05,06,07,08,09,10,11,12,13,14,15,16,17,18,19,20,21,22,23,24,25,26,27,28,29,30,31,32,33,34,35,36,37,38,39,40,41,42,43,44,45,46,47,48,49,50"</formula1>
    </dataValidation>
    <dataValidation type="list" allowBlank="1" showInputMessage="1" showErrorMessage="1" sqref="D5 D104:D121">
      <formula1>"中央,省级,市级,县级,对口帮扶"</formula1>
    </dataValidation>
  </dataValidations>
  <pageMargins left="0.751388888888889" right="0.751388888888889" top="0.802777777777778" bottom="0.802777777777778" header="0.511805555555556" footer="0.511805555555556"/>
  <pageSetup paperSize="9" scale="7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3"/>
  <sheetViews>
    <sheetView workbookViewId="0">
      <selection activeCell="A17" sqref="$A17:$XFD17"/>
    </sheetView>
  </sheetViews>
  <sheetFormatPr defaultColWidth="9" defaultRowHeight="13.5" outlineLevelCol="1"/>
  <cols>
    <col min="1" max="1" width="9" style="1"/>
    <col min="2" max="2" width="73.7583333333333" style="5" customWidth="1"/>
  </cols>
  <sheetData>
    <row r="1" spans="1:2">
      <c r="A1" s="6" t="s">
        <v>311</v>
      </c>
      <c r="B1" s="6"/>
    </row>
    <row r="2" ht="21" customHeight="1" spans="1:2">
      <c r="A2" s="6"/>
      <c r="B2" s="6"/>
    </row>
    <row r="3" ht="22" customHeight="1" spans="1:2">
      <c r="A3" s="7" t="s">
        <v>312</v>
      </c>
      <c r="B3" s="8" t="s">
        <v>7</v>
      </c>
    </row>
    <row r="4" ht="22" customHeight="1" spans="1:2">
      <c r="A4" s="7">
        <v>1</v>
      </c>
      <c r="B4" s="9" t="s">
        <v>313</v>
      </c>
    </row>
    <row r="5" ht="22" customHeight="1" spans="1:2">
      <c r="A5" s="7">
        <v>2</v>
      </c>
      <c r="B5" s="9" t="s">
        <v>314</v>
      </c>
    </row>
    <row r="6" ht="22" customHeight="1" spans="1:2">
      <c r="A6" s="7">
        <v>3</v>
      </c>
      <c r="B6" s="9" t="s">
        <v>315</v>
      </c>
    </row>
    <row r="7" ht="22" customHeight="1" spans="1:2">
      <c r="A7" s="7">
        <v>4</v>
      </c>
      <c r="B7" s="9" t="s">
        <v>316</v>
      </c>
    </row>
    <row r="8" ht="22" customHeight="1" spans="1:2">
      <c r="A8" s="7">
        <v>5</v>
      </c>
      <c r="B8" s="9" t="s">
        <v>317</v>
      </c>
    </row>
    <row r="9" ht="22" customHeight="1" spans="1:2">
      <c r="A9" s="7">
        <v>6</v>
      </c>
      <c r="B9" s="9" t="s">
        <v>318</v>
      </c>
    </row>
    <row r="10" ht="22" customHeight="1" spans="1:2">
      <c r="A10" s="7">
        <v>7</v>
      </c>
      <c r="B10" s="9" t="s">
        <v>319</v>
      </c>
    </row>
    <row r="11" ht="22" customHeight="1" spans="1:2">
      <c r="A11" s="7">
        <v>8</v>
      </c>
      <c r="B11" s="9" t="s">
        <v>320</v>
      </c>
    </row>
    <row r="12" ht="22" customHeight="1" spans="1:2">
      <c r="A12" s="7">
        <v>9</v>
      </c>
      <c r="B12" s="9" t="s">
        <v>321</v>
      </c>
    </row>
    <row r="13" ht="22" customHeight="1" spans="1:2">
      <c r="A13" s="7">
        <v>10</v>
      </c>
      <c r="B13" s="9" t="s">
        <v>322</v>
      </c>
    </row>
    <row r="14" ht="22" customHeight="1" spans="1:2">
      <c r="A14" s="7">
        <v>11</v>
      </c>
      <c r="B14" s="9" t="s">
        <v>323</v>
      </c>
    </row>
    <row r="15" ht="22" customHeight="1" spans="1:2">
      <c r="A15" s="7">
        <v>12</v>
      </c>
      <c r="B15" s="9" t="s">
        <v>324</v>
      </c>
    </row>
    <row r="16" ht="22" customHeight="1" spans="1:2">
      <c r="A16" s="7">
        <v>13</v>
      </c>
      <c r="B16" s="9" t="s">
        <v>325</v>
      </c>
    </row>
    <row r="17" ht="22" customHeight="1" spans="1:2">
      <c r="A17" s="7">
        <v>14</v>
      </c>
      <c r="B17" s="9" t="s">
        <v>326</v>
      </c>
    </row>
    <row r="18" ht="22" customHeight="1" spans="1:2">
      <c r="A18" s="7">
        <v>15</v>
      </c>
      <c r="B18" s="9" t="s">
        <v>327</v>
      </c>
    </row>
    <row r="19" ht="22" customHeight="1" spans="1:2">
      <c r="A19" s="7">
        <v>16</v>
      </c>
      <c r="B19" s="9" t="s">
        <v>328</v>
      </c>
    </row>
    <row r="20" ht="43" customHeight="1" spans="1:2">
      <c r="A20" s="7">
        <v>17</v>
      </c>
      <c r="B20" s="9" t="s">
        <v>329</v>
      </c>
    </row>
    <row r="21" ht="22" customHeight="1" spans="1:2">
      <c r="A21" s="7">
        <v>18</v>
      </c>
      <c r="B21" s="9" t="s">
        <v>330</v>
      </c>
    </row>
    <row r="22" ht="22" customHeight="1" spans="1:2">
      <c r="A22" s="7">
        <v>19</v>
      </c>
      <c r="B22" s="9" t="s">
        <v>331</v>
      </c>
    </row>
    <row r="23" ht="22" customHeight="1" spans="1:2">
      <c r="A23" s="7">
        <v>20</v>
      </c>
      <c r="B23" s="9" t="s">
        <v>332</v>
      </c>
    </row>
    <row r="24" ht="22" customHeight="1" spans="1:2">
      <c r="A24" s="7">
        <v>21</v>
      </c>
      <c r="B24" s="9" t="s">
        <v>333</v>
      </c>
    </row>
    <row r="25" ht="22" customHeight="1" spans="1:2">
      <c r="A25" s="7">
        <v>22</v>
      </c>
      <c r="B25" s="9" t="s">
        <v>334</v>
      </c>
    </row>
    <row r="26" ht="22" customHeight="1" spans="1:2">
      <c r="A26" s="7">
        <v>23</v>
      </c>
      <c r="B26" s="9" t="s">
        <v>335</v>
      </c>
    </row>
    <row r="27" ht="22" customHeight="1" spans="1:2">
      <c r="A27" s="7">
        <v>24</v>
      </c>
      <c r="B27" s="9" t="s">
        <v>336</v>
      </c>
    </row>
    <row r="28" ht="22" customHeight="1" spans="1:2">
      <c r="A28" s="7">
        <v>25</v>
      </c>
      <c r="B28" s="9" t="s">
        <v>337</v>
      </c>
    </row>
    <row r="29" ht="36" customHeight="1" spans="1:2">
      <c r="A29" s="7">
        <v>26</v>
      </c>
      <c r="B29" s="9" t="s">
        <v>338</v>
      </c>
    </row>
    <row r="30" ht="22" customHeight="1" spans="1:2">
      <c r="A30" s="7">
        <v>27</v>
      </c>
      <c r="B30" s="9" t="s">
        <v>339</v>
      </c>
    </row>
    <row r="31" ht="22" customHeight="1" spans="1:2">
      <c r="A31" s="7">
        <v>28</v>
      </c>
      <c r="B31" s="9" t="s">
        <v>340</v>
      </c>
    </row>
    <row r="32" ht="22" customHeight="1" spans="1:2">
      <c r="A32" s="7">
        <v>29</v>
      </c>
      <c r="B32" s="9" t="s">
        <v>341</v>
      </c>
    </row>
    <row r="33" ht="22" customHeight="1" spans="1:2">
      <c r="A33" s="7">
        <v>30</v>
      </c>
      <c r="B33" s="9" t="s">
        <v>342</v>
      </c>
    </row>
    <row r="34" ht="22" customHeight="1" spans="1:2">
      <c r="A34" s="7">
        <v>31</v>
      </c>
      <c r="B34" s="9" t="s">
        <v>343</v>
      </c>
    </row>
    <row r="35" ht="22" customHeight="1" spans="1:2">
      <c r="A35" s="7">
        <v>32</v>
      </c>
      <c r="B35" s="9" t="s">
        <v>344</v>
      </c>
    </row>
    <row r="36" ht="22" customHeight="1" spans="1:2">
      <c r="A36" s="7">
        <v>33</v>
      </c>
      <c r="B36" s="9" t="s">
        <v>345</v>
      </c>
    </row>
    <row r="37" ht="22" customHeight="1" spans="1:2">
      <c r="A37" s="7">
        <v>34</v>
      </c>
      <c r="B37" s="9" t="s">
        <v>346</v>
      </c>
    </row>
    <row r="38" ht="22" customHeight="1" spans="1:2">
      <c r="A38" s="7">
        <v>35</v>
      </c>
      <c r="B38" s="9" t="s">
        <v>347</v>
      </c>
    </row>
    <row r="39" ht="22" customHeight="1" spans="1:2">
      <c r="A39" s="7">
        <v>36</v>
      </c>
      <c r="B39" s="9" t="s">
        <v>348</v>
      </c>
    </row>
    <row r="40" ht="22" customHeight="1" spans="1:2">
      <c r="A40" s="7">
        <v>37</v>
      </c>
      <c r="B40" s="9" t="s">
        <v>349</v>
      </c>
    </row>
    <row r="41" ht="22" customHeight="1" spans="1:2">
      <c r="A41" s="7">
        <v>38</v>
      </c>
      <c r="B41" s="9" t="s">
        <v>350</v>
      </c>
    </row>
    <row r="42" ht="22" customHeight="1" spans="1:2">
      <c r="A42" s="7">
        <v>39</v>
      </c>
      <c r="B42" s="9" t="s">
        <v>351</v>
      </c>
    </row>
    <row r="43" ht="22" customHeight="1" spans="1:2">
      <c r="A43" s="7">
        <v>40</v>
      </c>
      <c r="B43" s="9" t="s">
        <v>352</v>
      </c>
    </row>
    <row r="44" ht="22" customHeight="1" spans="1:2">
      <c r="A44" s="7">
        <v>41</v>
      </c>
      <c r="B44" s="9" t="s">
        <v>353</v>
      </c>
    </row>
    <row r="45" ht="22" customHeight="1" spans="1:2">
      <c r="A45" s="7">
        <v>42</v>
      </c>
      <c r="B45" s="9" t="s">
        <v>354</v>
      </c>
    </row>
    <row r="46" ht="22" customHeight="1" spans="1:2">
      <c r="A46" s="7">
        <v>43</v>
      </c>
      <c r="B46" s="9" t="s">
        <v>355</v>
      </c>
    </row>
    <row r="47" ht="22" customHeight="1" spans="1:2">
      <c r="A47" s="7">
        <v>44</v>
      </c>
      <c r="B47" s="9" t="s">
        <v>356</v>
      </c>
    </row>
    <row r="48" ht="22" customHeight="1" spans="1:2">
      <c r="A48" s="7">
        <v>45</v>
      </c>
      <c r="B48" s="9" t="s">
        <v>357</v>
      </c>
    </row>
    <row r="49" ht="22" customHeight="1" spans="1:2">
      <c r="A49" s="7">
        <v>46</v>
      </c>
      <c r="B49" s="9" t="s">
        <v>358</v>
      </c>
    </row>
    <row r="50" ht="22" customHeight="1" spans="1:2">
      <c r="A50" s="7">
        <v>47</v>
      </c>
      <c r="B50" s="9" t="s">
        <v>359</v>
      </c>
    </row>
    <row r="51" ht="22" customHeight="1" spans="1:2">
      <c r="A51" s="7">
        <v>48</v>
      </c>
      <c r="B51" s="9" t="s">
        <v>360</v>
      </c>
    </row>
    <row r="52" ht="22" customHeight="1" spans="1:2">
      <c r="A52" s="7">
        <v>49</v>
      </c>
      <c r="B52" s="9" t="s">
        <v>361</v>
      </c>
    </row>
    <row r="53" ht="22" customHeight="1" spans="1:2">
      <c r="A53" s="7">
        <v>50</v>
      </c>
      <c r="B53" s="9" t="s">
        <v>362</v>
      </c>
    </row>
  </sheetData>
  <mergeCells count="1">
    <mergeCell ref="A1:B2"/>
  </mergeCells>
  <pageMargins left="0.75" right="0.75" top="1" bottom="1" header="0.511805555555556" footer="0.511805555555556"/>
  <pageSetup paperSize="9" scale="58" fitToWidth="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G14" sqref="G14"/>
    </sheetView>
  </sheetViews>
  <sheetFormatPr defaultColWidth="9" defaultRowHeight="13.5" outlineLevelCol="1"/>
  <cols>
    <col min="1" max="1" width="17.375" customWidth="1"/>
    <col min="2" max="2" width="69.625" customWidth="1"/>
  </cols>
  <sheetData>
    <row r="1" spans="1:2">
      <c r="A1" s="1"/>
      <c r="B1" s="1"/>
    </row>
    <row r="2" ht="33" customHeight="1" spans="1:2">
      <c r="A2" s="1"/>
      <c r="B2" s="1"/>
    </row>
    <row r="3" ht="28" customHeight="1" spans="1:2">
      <c r="A3" s="2" t="s">
        <v>363</v>
      </c>
      <c r="B3" s="3" t="s">
        <v>364</v>
      </c>
    </row>
    <row r="4" ht="27" customHeight="1" spans="1:2">
      <c r="A4" s="4" t="s">
        <v>7</v>
      </c>
      <c r="B4" s="3" t="s">
        <v>365</v>
      </c>
    </row>
    <row r="5" ht="27" customHeight="1" spans="1:2">
      <c r="A5" s="2" t="s">
        <v>8</v>
      </c>
      <c r="B5" s="3" t="s">
        <v>366</v>
      </c>
    </row>
    <row r="6" ht="28" customHeight="1" spans="1:2">
      <c r="A6" s="4" t="s">
        <v>9</v>
      </c>
      <c r="B6" s="3" t="s">
        <v>367</v>
      </c>
    </row>
    <row r="7" ht="26" customHeight="1" spans="1:2">
      <c r="A7" s="2" t="s">
        <v>10</v>
      </c>
      <c r="B7" s="3" t="s">
        <v>368</v>
      </c>
    </row>
    <row r="8" ht="28" customHeight="1" spans="1:2">
      <c r="A8" s="2" t="s">
        <v>12</v>
      </c>
      <c r="B8" s="3" t="s">
        <v>369</v>
      </c>
    </row>
    <row r="9" ht="27" customHeight="1" spans="1:2">
      <c r="A9" s="2" t="s">
        <v>13</v>
      </c>
      <c r="B9" s="3" t="s">
        <v>370</v>
      </c>
    </row>
    <row r="10" ht="66" customHeight="1" spans="1:2">
      <c r="A10" s="2" t="s">
        <v>14</v>
      </c>
      <c r="B10" s="3" t="s">
        <v>371</v>
      </c>
    </row>
    <row r="11" ht="27" customHeight="1" spans="1:2">
      <c r="A11" s="2" t="s">
        <v>372</v>
      </c>
      <c r="B11" s="3" t="s">
        <v>373</v>
      </c>
    </row>
    <row r="12" ht="27" customHeight="1" spans="1:2">
      <c r="A12" s="2" t="s">
        <v>374</v>
      </c>
      <c r="B12" s="3" t="s">
        <v>375</v>
      </c>
    </row>
  </sheetData>
  <mergeCells count="1">
    <mergeCell ref="A1:B2"/>
  </mergeCells>
  <dataValidations count="1">
    <dataValidation allowBlank="1" showInputMessage="1" showErrorMessage="1" sqref="A3"/>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总台账</vt:lpstr>
      <vt:lpstr>附表2</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九命貓妖僅壹心</cp:lastModifiedBy>
  <dcterms:created xsi:type="dcterms:W3CDTF">2019-07-30T08:41:00Z</dcterms:created>
  <dcterms:modified xsi:type="dcterms:W3CDTF">2020-11-05T06:59:40Z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