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支出表" sheetId="1" r:id="rId1"/>
  </sheets>
  <definedNames>
    <definedName name="_xlnm.Print_Titles" localSheetId="0">'支出表'!$3:$3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<sst xmlns="http://schemas.openxmlformats.org/spreadsheetml/2006/main" count="31" uniqueCount="31">
  <si>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  社会保险基金上解上级支出</t>
  </si>
  <si>
    <t xml:space="preserve">  社会保险基金上解下拨支出</t>
  </si>
  <si>
    <t xml:space="preserve">    社会保险基金预算年终结余</t>
  </si>
  <si>
    <t xml:space="preserve">  年终结余</t>
  </si>
  <si>
    <t>转移性支出</t>
  </si>
  <si>
    <t xml:space="preserve">    大病医疗待遇支出</t>
  </si>
  <si>
    <t xml:space="preserve">    城乡居民基本医疗保险基金医疗待遇支出</t>
  </si>
  <si>
    <t xml:space="preserve">  城乡居民基本医疗保险基金支出</t>
  </si>
  <si>
    <t xml:space="preserve">    基本养老金支出</t>
  </si>
  <si>
    <t xml:space="preserve">  机关事业单位基本养老保险基金支出</t>
  </si>
  <si>
    <t xml:space="preserve">    其他城乡居民基本养老保险基金支出</t>
  </si>
  <si>
    <t xml:space="preserve">    个人账户养老金支出</t>
  </si>
  <si>
    <t xml:space="preserve">    基础养老金支出</t>
  </si>
  <si>
    <t xml:space="preserve">  城乡居民基本养老保险基金支出</t>
  </si>
  <si>
    <t xml:space="preserve">    生育津贴支出</t>
  </si>
  <si>
    <t xml:space="preserve">    生育医疗费用支出</t>
  </si>
  <si>
    <t xml:space="preserve">  生育保险基金支出</t>
  </si>
  <si>
    <t xml:space="preserve">    职工基本医疗保险个人账户基金</t>
  </si>
  <si>
    <t xml:space="preserve">    职工基本医疗保险统筹基金</t>
  </si>
  <si>
    <t xml:space="preserve">  职工基本医疗保险基金支出</t>
  </si>
  <si>
    <t xml:space="preserve">    其他企业职工基本养老保险基金支出</t>
  </si>
  <si>
    <t xml:space="preserve">    丧葬抚恤补助</t>
  </si>
  <si>
    <t xml:space="preserve">    基本养老金</t>
  </si>
  <si>
    <t xml:space="preserve">  企业职工基本养老保险基金支出</t>
  </si>
  <si>
    <t>社会保险基金支出</t>
  </si>
  <si>
    <t>合计</t>
  </si>
  <si>
    <t>预算数</t>
  </si>
  <si>
    <t>科目名称</t>
  </si>
  <si>
    <t>科目编码</t>
  </si>
  <si>
    <t>单位：万元</t>
  </si>
  <si>
    <t>社会保险基金预算支出表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</si>
</sst>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left" vertical="center" inden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vertical="center" wrapText="1"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44" fillId="0" borderId="0" xfId="0" applyFont="1" applyAlignment="1">
      <alignment horizontal="centerContinuous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SheetLayoutView="100" zoomScalePageLayoutView="0" workbookViewId="0" topLeftCell="A1">
      <selection activeCell="F23" sqref="F23"/>
    </sheetView>
  </sheetViews>
  <sheetFormatPr defaultColWidth="9.00390625" defaultRowHeight="24.75" customHeight="1"/>
  <cols>
    <col min="1" max="1" width="15.125" style="0" customWidth="1"/>
    <col min="2" max="2" width="50.75390625" style="0" customWidth="1"/>
    <col min="3" max="3" width="15.125" style="0" customWidth="1"/>
  </cols>
  <sheetData>
    <row r="1" spans="1:3" ht="34.5" customHeight="1">
      <c r="A1" s="16" t="s">
        <v>30</v>
      </c>
      <c r="B1" s="15"/>
      <c r="C1" s="15"/>
    </row>
    <row r="2" spans="1:3" ht="17.25" customHeight="1">
      <c r="A2" s="14"/>
      <c r="B2" s="14"/>
      <c r="C2" s="13" t="s">
        <v>29</v>
      </c>
    </row>
    <row r="3" spans="1:3" ht="20.25" customHeight="1">
      <c r="A3" s="12" t="s">
        <v>28</v>
      </c>
      <c r="B3" s="12" t="s">
        <v>27</v>
      </c>
      <c r="C3" s="12" t="s">
        <v>26</v>
      </c>
    </row>
    <row r="4" spans="1:3" ht="20.25" customHeight="1">
      <c r="A4" s="11"/>
      <c r="B4" s="10" t="s">
        <v>25</v>
      </c>
      <c r="C4" s="9">
        <f>C5+C25</f>
        <v>206460</v>
      </c>
    </row>
    <row r="5" spans="1:3" ht="20.25" customHeight="1">
      <c r="A5" s="8">
        <v>209</v>
      </c>
      <c r="B5" s="7" t="s">
        <v>24</v>
      </c>
      <c r="C5" s="6">
        <f>C6+C10+C13+C16+C20+C22</f>
        <v>127500</v>
      </c>
    </row>
    <row r="6" spans="1:3" ht="20.25" customHeight="1">
      <c r="A6" s="8">
        <v>20901</v>
      </c>
      <c r="B6" s="7" t="s">
        <v>23</v>
      </c>
      <c r="C6" s="6">
        <f>SUM(C7:C9)</f>
        <v>30551</v>
      </c>
    </row>
    <row r="7" spans="1:3" ht="20.25" customHeight="1">
      <c r="A7" s="3">
        <v>2090101</v>
      </c>
      <c r="B7" s="5" t="s">
        <v>22</v>
      </c>
      <c r="C7" s="1">
        <v>29151</v>
      </c>
    </row>
    <row r="8" spans="1:3" ht="20.25" customHeight="1">
      <c r="A8" s="3">
        <v>2090103</v>
      </c>
      <c r="B8" s="5" t="s">
        <v>21</v>
      </c>
      <c r="C8" s="1">
        <v>1200</v>
      </c>
    </row>
    <row r="9" spans="1:3" ht="20.25" customHeight="1">
      <c r="A9" s="3">
        <v>2090199</v>
      </c>
      <c r="B9" s="5" t="s">
        <v>20</v>
      </c>
      <c r="C9" s="1">
        <v>200</v>
      </c>
    </row>
    <row r="10" spans="1:3" ht="20.25" customHeight="1">
      <c r="A10" s="8">
        <v>20903</v>
      </c>
      <c r="B10" s="7" t="s">
        <v>19</v>
      </c>
      <c r="C10" s="6">
        <f>C11+C12</f>
        <v>14380</v>
      </c>
    </row>
    <row r="11" spans="1:3" ht="20.25" customHeight="1">
      <c r="A11" s="3">
        <v>2090301</v>
      </c>
      <c r="B11" s="5" t="s">
        <v>18</v>
      </c>
      <c r="C11" s="1">
        <v>8161</v>
      </c>
    </row>
    <row r="12" spans="1:3" ht="20.25" customHeight="1">
      <c r="A12" s="3">
        <v>2090302</v>
      </c>
      <c r="B12" s="5" t="s">
        <v>17</v>
      </c>
      <c r="C12" s="1">
        <v>6219</v>
      </c>
    </row>
    <row r="13" spans="1:3" ht="20.25" customHeight="1">
      <c r="A13" s="8">
        <v>20905</v>
      </c>
      <c r="B13" s="7" t="s">
        <v>16</v>
      </c>
      <c r="C13" s="6">
        <f>SUM(C14:C15)</f>
        <v>0</v>
      </c>
    </row>
    <row r="14" spans="1:3" ht="20.25" customHeight="1">
      <c r="A14" s="3">
        <v>2090501</v>
      </c>
      <c r="B14" s="5" t="s">
        <v>15</v>
      </c>
      <c r="C14" s="1">
        <v>0</v>
      </c>
    </row>
    <row r="15" spans="1:3" ht="20.25" customHeight="1">
      <c r="A15" s="3">
        <v>2090502</v>
      </c>
      <c r="B15" s="5" t="s">
        <v>14</v>
      </c>
      <c r="C15" s="1">
        <v>0</v>
      </c>
    </row>
    <row r="16" spans="1:3" ht="20.25" customHeight="1">
      <c r="A16" s="8">
        <v>20910</v>
      </c>
      <c r="B16" s="7" t="s">
        <v>13</v>
      </c>
      <c r="C16" s="6">
        <f>SUM(C17:C19)</f>
        <v>12851</v>
      </c>
    </row>
    <row r="17" spans="1:3" ht="20.25" customHeight="1">
      <c r="A17" s="3">
        <v>2091001</v>
      </c>
      <c r="B17" s="5" t="s">
        <v>12</v>
      </c>
      <c r="C17" s="1">
        <v>11263</v>
      </c>
    </row>
    <row r="18" spans="1:3" ht="20.25" customHeight="1">
      <c r="A18" s="3">
        <v>2091002</v>
      </c>
      <c r="B18" s="5" t="s">
        <v>11</v>
      </c>
      <c r="C18" s="1">
        <v>1568</v>
      </c>
    </row>
    <row r="19" spans="1:3" ht="20.25" customHeight="1">
      <c r="A19" s="3">
        <v>2091099</v>
      </c>
      <c r="B19" s="5" t="s">
        <v>10</v>
      </c>
      <c r="C19" s="1">
        <v>20</v>
      </c>
    </row>
    <row r="20" spans="1:3" ht="20.25" customHeight="1">
      <c r="A20" s="8">
        <v>20911</v>
      </c>
      <c r="B20" s="7" t="s">
        <v>9</v>
      </c>
      <c r="C20" s="6">
        <f>C21</f>
        <v>22882</v>
      </c>
    </row>
    <row r="21" spans="1:3" ht="20.25" customHeight="1">
      <c r="A21" s="3">
        <v>2091101</v>
      </c>
      <c r="B21" s="5" t="s">
        <v>8</v>
      </c>
      <c r="C21" s="1">
        <v>22882</v>
      </c>
    </row>
    <row r="22" spans="1:3" ht="20.25" customHeight="1">
      <c r="A22" s="8">
        <v>20912</v>
      </c>
      <c r="B22" s="7" t="s">
        <v>7</v>
      </c>
      <c r="C22" s="6">
        <f>SUM(C23:C24)</f>
        <v>46836</v>
      </c>
    </row>
    <row r="23" spans="1:3" ht="20.25" customHeight="1">
      <c r="A23" s="3">
        <v>2091201</v>
      </c>
      <c r="B23" s="5" t="s">
        <v>6</v>
      </c>
      <c r="C23" s="1">
        <v>43521</v>
      </c>
    </row>
    <row r="24" spans="1:3" ht="20.25" customHeight="1">
      <c r="A24" s="3">
        <v>2091202</v>
      </c>
      <c r="B24" s="5" t="s">
        <v>5</v>
      </c>
      <c r="C24" s="1">
        <v>3315</v>
      </c>
    </row>
    <row r="25" spans="1:3" ht="20.25" customHeight="1">
      <c r="A25" s="8">
        <v>230</v>
      </c>
      <c r="B25" s="7" t="s">
        <v>4</v>
      </c>
      <c r="C25" s="6">
        <f>C26+C28</f>
        <v>78960</v>
      </c>
    </row>
    <row r="26" spans="1:3" ht="20.25" customHeight="1">
      <c r="A26" s="4">
        <v>23009</v>
      </c>
      <c r="B26" s="5" t="s">
        <v>3</v>
      </c>
      <c r="C26" s="1">
        <f>C27</f>
        <v>76963</v>
      </c>
    </row>
    <row r="27" spans="1:3" ht="20.25" customHeight="1">
      <c r="A27" s="3">
        <v>2300903</v>
      </c>
      <c r="B27" s="5" t="s">
        <v>2</v>
      </c>
      <c r="C27" s="1">
        <v>76963</v>
      </c>
    </row>
    <row r="28" spans="1:3" ht="20.25" customHeight="1">
      <c r="A28" s="4">
        <v>23014</v>
      </c>
      <c r="B28" s="2" t="s">
        <v>1</v>
      </c>
      <c r="C28" s="1">
        <f>C29</f>
        <v>1997</v>
      </c>
    </row>
    <row r="29" spans="1:3" ht="20.25" customHeight="1">
      <c r="A29" s="3">
        <v>2301402</v>
      </c>
      <c r="B29" s="2" t="s">
        <v>0</v>
      </c>
      <c r="C29" s="1">
        <v>1997</v>
      </c>
    </row>
  </sheetData>
  <sheetProtection/>
  <printOptions/>
  <pageMargins left="0.71" right="0.71" top="0.75" bottom="0.75" header="0.31" footer="0.31"/>
  <pageSetup firstPageNumber="93" useFirstPageNumber="1" horizontalDpi="600" verticalDpi="600" orientation="portrait" paperSize="9" r:id="rId1"/>
  <headerFooter differentOddEven="1" alignWithMargins="0">
    <oddFooter>&amp;R－&amp;P－</oddFooter>
    <evenFooter>&amp;R－&amp;P－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2020-01-14T08:07:45Z</dcterms:created>
  <dcterms:modified xsi:type="dcterms:W3CDTF">2020-01-14T08:08:11Z</dcterms:modified>
  <cp:category/>
  <cp:version/>
  <cp:contentType/>
  <cp:contentStatus/>
</cp:coreProperties>
</file>